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orblatt" sheetId="1" state="visible" r:id="rId2"/>
    <sheet name="Sortierung nach Bewohner 1835" sheetId="2" state="visible" r:id="rId3"/>
    <sheet name="Sortierung nach Adresse 1908" sheetId="3" state="visible" r:id="rId4"/>
    <sheet name="Sortierung nach Adresse 2022" sheetId="4" state="visible" r:id="rId5"/>
  </sheets>
  <definedNames>
    <definedName function="false" hidden="false" localSheetId="2" name="_xlnm.Print_Area" vbProcedure="false">'Sortierung nach Adresse 1908'!$A:$E</definedName>
    <definedName function="false" hidden="false" localSheetId="2" name="_xlnm.Print_Titles" vbProcedure="false">'Sortierung nach Adresse 1908'!$1:$1</definedName>
    <definedName function="false" hidden="true" localSheetId="2" name="_xlnm._FilterDatabase" vbProcedure="false">'Sortierung nach Adresse 1908'!$A$1:$I$104</definedName>
    <definedName function="false" hidden="false" localSheetId="3" name="_xlnm.Print_Area" vbProcedure="false">'Sortierung nach Adresse 2022'!$A:$E</definedName>
    <definedName function="false" hidden="false" localSheetId="3" name="_xlnm.Print_Titles" vbProcedure="false">'Sortierung nach Adresse 2022'!$1:$1</definedName>
    <definedName function="false" hidden="true" localSheetId="3" name="_xlnm._FilterDatabase" vbProcedure="false">'Sortierung nach Adresse 2022'!$A$1:$I$104</definedName>
    <definedName function="false" hidden="false" localSheetId="1" name="_xlnm.Print_Area" vbProcedure="false">'Sortierung nach Bewohner 1835'!$A:$E</definedName>
    <definedName function="false" hidden="false" localSheetId="1" name="_xlnm.Print_Titles" vbProcedure="false">'Sortierung nach Bewohner 1835'!$1:$1</definedName>
    <definedName function="false" hidden="true" localSheetId="1" name="_xlnm._FilterDatabase" vbProcedure="false">'Sortierung nach Bewohner 1835'!$A$1:$I$104</definedName>
    <definedName function="false" hidden="false" localSheetId="0" name="_xlnm.Print_Area" vbProcedure="false">Vorblatt!$A$1:$H$46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TZ</author>
  </authors>
  <commentList>
    <comment ref="C4" authorId="0">
      <text>
        <r>
          <rPr>
            <sz val="10"/>
            <rFont val="Arial"/>
            <family val="2"/>
          </rPr>
          <t xml:space="preserve">Ab 1909 Am Lehester Deich 13. Später Hans-Wendt Stiftung, Am Lehester Deich 21</t>
        </r>
      </text>
    </comment>
    <comment ref="C6" authorId="0">
      <text>
        <r>
          <rPr>
            <sz val="10"/>
            <rFont val="Arial"/>
            <family val="2"/>
          </rPr>
          <t xml:space="preserve">Wird die spätere Kattenburg des Kaufmanns Lüderitz. 1909 Katrepeler Landstraße 66</t>
        </r>
      </text>
    </comment>
    <comment ref="C9" authorId="0">
      <text>
        <r>
          <rPr>
            <sz val="10"/>
            <rFont val="Arial"/>
            <family val="2"/>
          </rPr>
          <t xml:space="preserve">War ungefähr auf den Grundstücken von Hsnr. 52 – 58. 1909 Hsnr. 54</t>
        </r>
      </text>
    </comment>
    <comment ref="C15" authorId="0">
      <text>
        <r>
          <rPr>
            <sz val="10"/>
            <rFont val="Arial"/>
            <family val="2"/>
          </rPr>
          <t xml:space="preserve">Haus lag 1909 auf Hodenbergerstr. 9</t>
        </r>
      </text>
    </comment>
    <comment ref="C22" authorId="0">
      <text>
        <r>
          <rPr>
            <sz val="10"/>
            <rFont val="Arial"/>
            <family val="2"/>
          </rPr>
          <t xml:space="preserve">Durch den Bau der Eisenbahnstrecke ab 1870 und anschließende Verlegung der Flethrahde, später Oberneulander Landstr., musste der Hof Blome weiter nach Norden gesetzt werden. </t>
        </r>
      </text>
    </comment>
    <comment ref="C23" authorId="0">
      <text>
        <r>
          <rPr>
            <sz val="10"/>
            <rFont val="Arial"/>
            <family val="2"/>
          </rPr>
          <t xml:space="preserve">Später Wirthschaft Central, 1927 abgerissen.</t>
        </r>
      </text>
    </comment>
    <comment ref="C25" authorId="0">
      <text>
        <r>
          <rPr>
            <sz val="10"/>
            <rFont val="Arial"/>
            <family val="2"/>
          </rPr>
          <t xml:space="preserve">1909 Oberneulander Landstr. 115</t>
        </r>
      </text>
    </comment>
    <comment ref="C39" authorId="0">
      <text>
        <r>
          <rPr>
            <sz val="10"/>
            <rFont val="Arial"/>
            <family val="2"/>
          </rPr>
          <t xml:space="preserve">1909 noch Oberneulander Landstr. 139</t>
        </r>
      </text>
    </comment>
    <comment ref="C45" authorId="0">
      <text>
        <r>
          <rPr>
            <sz val="10"/>
            <rFont val="Arial"/>
            <family val="2"/>
          </rPr>
          <t xml:space="preserve">Der Brunnenhof, 1909 Katrepeler Landstraße 73, Bischof</t>
        </r>
      </text>
    </comment>
    <comment ref="C54" authorId="0">
      <text>
        <r>
          <rPr>
            <sz val="10"/>
            <rFont val="Arial"/>
            <family val="2"/>
          </rPr>
          <t xml:space="preserve">1909 Oberneulander Landstraße 193</t>
        </r>
      </text>
    </comment>
    <comment ref="C57" authorId="0">
      <text>
        <r>
          <rPr>
            <sz val="10"/>
            <rFont val="Arial"/>
            <family val="2"/>
          </rPr>
          <t xml:space="preserve">1961 abgerissen</t>
        </r>
      </text>
    </comment>
    <comment ref="C58" authorId="0">
      <text>
        <r>
          <rPr>
            <sz val="10"/>
            <rFont val="Arial"/>
            <family val="2"/>
          </rPr>
          <t xml:space="preserve">1909 Oberneulander Landstraße 155</t>
        </r>
      </text>
    </comment>
    <comment ref="C60" authorId="0">
      <text>
        <r>
          <rPr>
            <sz val="10"/>
            <rFont val="Arial"/>
            <family val="2"/>
          </rPr>
          <t xml:space="preserve">1909 Oberneulander Landstraße 147</t>
        </r>
      </text>
    </comment>
    <comment ref="C63" authorId="0">
      <text>
        <r>
          <rPr>
            <sz val="10"/>
            <rFont val="Arial"/>
            <family val="2"/>
          </rPr>
          <t xml:space="preserve">1915 abgebrannt</t>
        </r>
      </text>
    </comment>
    <comment ref="C64" authorId="0">
      <text>
        <r>
          <rPr>
            <sz val="10"/>
            <rFont val="Arial"/>
            <family val="2"/>
          </rPr>
          <t xml:space="preserve">1909 An den Wühren 1</t>
        </r>
      </text>
    </comment>
    <comment ref="C65" authorId="0">
      <text>
        <r>
          <rPr>
            <sz val="10"/>
            <rFont val="Arial"/>
            <family val="2"/>
          </rPr>
          <t xml:space="preserve">1909 Oberneulander Landstraße 175</t>
        </r>
      </text>
    </comment>
    <comment ref="C66" authorId="0">
      <text>
        <r>
          <rPr>
            <sz val="10"/>
            <rFont val="Arial"/>
            <family val="2"/>
          </rPr>
          <t xml:space="preserve">1909 Oberneulander Landstraße 73. Hsnr. Jetzt nicht mehr vergeben.</t>
        </r>
      </text>
    </comment>
    <comment ref="C69" authorId="0">
      <text>
        <r>
          <rPr>
            <sz val="10"/>
            <rFont val="Arial"/>
            <family val="2"/>
          </rPr>
          <t xml:space="preserve">Früher Hsnr. 31</t>
        </r>
      </text>
    </comment>
    <comment ref="C77" authorId="0">
      <text>
        <r>
          <rPr>
            <sz val="10"/>
            <rFont val="Arial"/>
            <family val="2"/>
          </rPr>
          <t xml:space="preserve">Hsnr. jetzt nicht mehr vergeben. Wurde mit der Bahnstreckenbegradigung 1986 abgerissen.</t>
        </r>
      </text>
    </comment>
    <comment ref="C78" authorId="0">
      <text>
        <r>
          <rPr>
            <sz val="10"/>
            <rFont val="Arial"/>
            <family val="2"/>
          </rPr>
          <t xml:space="preserve">Bis zum Abriss des Bauernhauses Hilken, Am Lehester Deich 27</t>
        </r>
      </text>
    </comment>
    <comment ref="C81" authorId="0">
      <text>
        <r>
          <rPr>
            <sz val="10"/>
            <rFont val="Arial"/>
            <family val="2"/>
          </rPr>
          <t xml:space="preserve">Jetzt Gemeindehaus, früher unter Oberneulander Landstr. 37</t>
        </r>
      </text>
    </comment>
    <comment ref="C83" authorId="0">
      <text>
        <r>
          <rPr>
            <sz val="10"/>
            <rFont val="Arial"/>
            <family val="2"/>
          </rPr>
          <t xml:space="preserve">1909 Oberneulander Landstraße 79</t>
        </r>
      </text>
    </comment>
    <comment ref="C91" authorId="0">
      <text>
        <r>
          <rPr>
            <sz val="10"/>
            <rFont val="Arial"/>
            <family val="2"/>
          </rPr>
          <t xml:space="preserve">Hsnr. jetzt nicht mehr vergeben</t>
        </r>
      </text>
    </comment>
    <comment ref="C95" authorId="0">
      <text>
        <r>
          <rPr>
            <sz val="10"/>
            <rFont val="Arial"/>
            <family val="2"/>
          </rPr>
          <t xml:space="preserve">Früher
Am Hodenberger Deich 34</t>
        </r>
      </text>
    </comment>
    <comment ref="C96" authorId="0">
      <text>
        <r>
          <rPr>
            <sz val="10"/>
            <rFont val="Arial"/>
            <family val="2"/>
          </rPr>
          <t xml:space="preserve">1909 Oberneulander Landstraße 161</t>
        </r>
      </text>
    </comment>
    <comment ref="C100" authorId="0">
      <text>
        <r>
          <rPr>
            <sz val="10"/>
            <rFont val="Arial"/>
            <family val="2"/>
          </rPr>
          <t xml:space="preserve">1909 Oberneulander Landstraße 201. Hsnr. seit 1978 nicht mehr vergeben</t>
        </r>
      </text>
    </comment>
    <comment ref="C103" authorId="0">
      <text>
        <r>
          <rPr>
            <sz val="10"/>
            <rFont val="Arial"/>
            <family val="2"/>
          </rPr>
          <t xml:space="preserve">1909 Oberneulander Landstr. 103</t>
        </r>
      </text>
    </comment>
    <comment ref="D72" authorId="0">
      <text>
        <r>
          <rPr>
            <sz val="10"/>
            <rFont val="Arial"/>
            <family val="2"/>
          </rPr>
          <t xml:space="preserve">Heuerlingshäuser, in den 90 Jahren d. 20. Jhd. abgerissen</t>
        </r>
      </text>
    </comment>
    <comment ref="D81" authorId="0">
      <text>
        <r>
          <rPr>
            <sz val="10"/>
            <rFont val="Arial"/>
            <family val="2"/>
          </rPr>
          <t xml:space="preserve">1960 abgerissen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TZ</author>
  </authors>
  <commentList>
    <comment ref="C5" authorId="0">
      <text>
        <r>
          <rPr>
            <sz val="10"/>
            <rFont val="Arial"/>
            <family val="2"/>
          </rPr>
          <t xml:space="preserve">Ab 1909 Am Lehester Deich 13. Später Hans-Wendt Stiftung, Am Lehester Deich 21</t>
        </r>
      </text>
    </comment>
    <comment ref="C6" authorId="0">
      <text>
        <r>
          <rPr>
            <sz val="10"/>
            <rFont val="Arial"/>
            <family val="2"/>
          </rPr>
          <t xml:space="preserve">Bis zum Abriss des Bauernhauses Hilken, Am Lehester Deich 27</t>
        </r>
      </text>
    </comment>
    <comment ref="C17" authorId="0">
      <text>
        <r>
          <rPr>
            <sz val="10"/>
            <rFont val="Arial"/>
            <family val="2"/>
          </rPr>
          <t xml:space="preserve">Der Brunnenhof, 1909 Katrepeler Landstraße 73, Bischof</t>
        </r>
      </text>
    </comment>
    <comment ref="C18" authorId="0">
      <text>
        <r>
          <rPr>
            <sz val="10"/>
            <rFont val="Arial"/>
            <family val="2"/>
          </rPr>
          <t xml:space="preserve">Wird die spätere Kattenburg des Kaufmanns Lüderitz. 1909 Katrepeler Landstraße 66</t>
        </r>
      </text>
    </comment>
    <comment ref="C23" authorId="0">
      <text>
        <r>
          <rPr>
            <sz val="10"/>
            <rFont val="Arial"/>
            <family val="2"/>
          </rPr>
          <t xml:space="preserve">1909 An den Wühren 1</t>
        </r>
      </text>
    </comment>
    <comment ref="C24" authorId="0">
      <text>
        <r>
          <rPr>
            <sz val="10"/>
            <rFont val="Arial"/>
            <family val="2"/>
          </rPr>
          <t xml:space="preserve">1909 Oberneulander Landstraße 201. Hsnr. seit 1978 nicht mehr vergeben</t>
        </r>
      </text>
    </comment>
    <comment ref="C27" authorId="0">
      <text>
        <r>
          <rPr>
            <sz val="10"/>
            <rFont val="Arial"/>
            <family val="2"/>
          </rPr>
          <t xml:space="preserve">1909 Oberneulander Landstraße 193</t>
        </r>
      </text>
    </comment>
    <comment ref="C28" authorId="0">
      <text>
        <r>
          <rPr>
            <sz val="10"/>
            <rFont val="Arial"/>
            <family val="2"/>
          </rPr>
          <t xml:space="preserve">Hsnr. jetzt nicht mehr vergeben</t>
        </r>
      </text>
    </comment>
    <comment ref="C29" authorId="0">
      <text>
        <r>
          <rPr>
            <sz val="10"/>
            <rFont val="Arial"/>
            <family val="2"/>
          </rPr>
          <t xml:space="preserve">1909 Oberneulander Landstraße 175</t>
        </r>
      </text>
    </comment>
    <comment ref="C31" authorId="0">
      <text>
        <r>
          <rPr>
            <sz val="10"/>
            <rFont val="Arial"/>
            <family val="2"/>
          </rPr>
          <t xml:space="preserve">1909 Oberneulander Landstraße 161</t>
        </r>
      </text>
    </comment>
    <comment ref="C32" authorId="0">
      <text>
        <r>
          <rPr>
            <sz val="10"/>
            <rFont val="Arial"/>
            <family val="2"/>
          </rPr>
          <t xml:space="preserve">1909 Oberneulander Landstraße 155</t>
        </r>
      </text>
    </comment>
    <comment ref="C34" authorId="0">
      <text>
        <r>
          <rPr>
            <sz val="10"/>
            <rFont val="Arial"/>
            <family val="2"/>
          </rPr>
          <t xml:space="preserve">1909 Oberneulander Landstraße 147</t>
        </r>
      </text>
    </comment>
    <comment ref="C39" authorId="0">
      <text>
        <r>
          <rPr>
            <sz val="10"/>
            <rFont val="Arial"/>
            <family val="2"/>
          </rPr>
          <t xml:space="preserve">1909 noch Oberneulander Landstr. 139</t>
        </r>
      </text>
    </comment>
    <comment ref="C46" authorId="0">
      <text>
        <r>
          <rPr>
            <sz val="10"/>
            <rFont val="Arial"/>
            <family val="2"/>
          </rPr>
          <t xml:space="preserve">1909 Oberneulander Landstr. 115</t>
        </r>
      </text>
    </comment>
    <comment ref="C47" authorId="0">
      <text>
        <r>
          <rPr>
            <sz val="10"/>
            <rFont val="Arial"/>
            <family val="2"/>
          </rPr>
          <t xml:space="preserve">1909 Oberneulander Landstr. 103</t>
        </r>
      </text>
    </comment>
    <comment ref="C52" authorId="0">
      <text>
        <r>
          <rPr>
            <sz val="10"/>
            <rFont val="Arial"/>
            <family val="2"/>
          </rPr>
          <t xml:space="preserve">1909 Oberneulander Landstraße 79</t>
        </r>
      </text>
    </comment>
    <comment ref="C53" authorId="0">
      <text>
        <r>
          <rPr>
            <sz val="10"/>
            <rFont val="Arial"/>
            <family val="2"/>
          </rPr>
          <t xml:space="preserve">1909 Oberneulander Landstraße 73. Hsnr. Jetzt nicht mehr vergeben.</t>
        </r>
      </text>
    </comment>
    <comment ref="C64" authorId="0">
      <text>
        <r>
          <rPr>
            <sz val="10"/>
            <rFont val="Arial"/>
            <family val="2"/>
          </rPr>
          <t xml:space="preserve">1915 abgebrannt</t>
        </r>
      </text>
    </comment>
    <comment ref="C65" authorId="0">
      <text>
        <r>
          <rPr>
            <sz val="10"/>
            <rFont val="Arial"/>
            <family val="2"/>
          </rPr>
          <t xml:space="preserve">1961 abgerissen</t>
        </r>
      </text>
    </comment>
    <comment ref="C66" authorId="0">
      <text>
        <r>
          <rPr>
            <sz val="10"/>
            <rFont val="Arial"/>
            <family val="2"/>
          </rPr>
          <t xml:space="preserve">Später Wirthschaft Central, 1927 abgerissen.</t>
        </r>
      </text>
    </comment>
    <comment ref="C69" authorId="0">
      <text>
        <r>
          <rPr>
            <sz val="10"/>
            <rFont val="Arial"/>
            <family val="2"/>
          </rPr>
          <t xml:space="preserve">Jetzt Gemeindehaus, früher unter Oberneulander Landstr. 37</t>
        </r>
      </text>
    </comment>
    <comment ref="C71" authorId="0">
      <text>
        <r>
          <rPr>
            <sz val="10"/>
            <rFont val="Arial"/>
            <family val="2"/>
          </rPr>
          <t xml:space="preserve">Früher Hsnr. 31</t>
        </r>
      </text>
    </comment>
    <comment ref="C83" authorId="0">
      <text>
        <r>
          <rPr>
            <sz val="10"/>
            <rFont val="Arial"/>
            <family val="2"/>
          </rPr>
          <t xml:space="preserve">Haus lag 1909 auf Hodenbergerstr. 9</t>
        </r>
      </text>
    </comment>
    <comment ref="C85" authorId="0">
      <text>
        <r>
          <rPr>
            <sz val="10"/>
            <rFont val="Arial"/>
            <family val="2"/>
          </rPr>
          <t xml:space="preserve">Durch den Bau der Eisenbahnstrecke ab 1870 und anschließende Verlegung der Flethrahde, später Oberneulander Landstr., musste der Hof Blome weiter nach Norden gesetzt werden. </t>
        </r>
      </text>
    </comment>
    <comment ref="C86" authorId="0">
      <text>
        <r>
          <rPr>
            <sz val="10"/>
            <rFont val="Arial"/>
            <family val="2"/>
          </rPr>
          <t xml:space="preserve">Hsnr. jetzt nicht mehr vergeben. Wurde mit der Bahnstreckenbegradigung 1986 abgerissen.</t>
        </r>
      </text>
    </comment>
    <comment ref="C89" authorId="0">
      <text>
        <r>
          <rPr>
            <sz val="10"/>
            <rFont val="Arial"/>
            <family val="2"/>
          </rPr>
          <t xml:space="preserve">Früher
Am Hodenberger Deich 34</t>
        </r>
      </text>
    </comment>
    <comment ref="C95" authorId="0">
      <text>
        <r>
          <rPr>
            <sz val="10"/>
            <rFont val="Arial"/>
            <family val="2"/>
          </rPr>
          <t xml:space="preserve">War ungefähr auf den Grundstücken von Hsnr. 52 – 58. 1909 Hsnr. 54</t>
        </r>
      </text>
    </comment>
    <comment ref="D69" authorId="0">
      <text>
        <r>
          <rPr>
            <sz val="10"/>
            <rFont val="Arial"/>
            <family val="2"/>
          </rPr>
          <t xml:space="preserve">1960 abgerissen</t>
        </r>
      </text>
    </comment>
    <comment ref="D99" authorId="0">
      <text>
        <r>
          <rPr>
            <sz val="10"/>
            <rFont val="Arial"/>
            <family val="2"/>
          </rPr>
          <t xml:space="preserve">Heuerlingshäuser, in den 90 Jahren d. 20. Jhd. abgerissen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TZ</author>
  </authors>
  <commentList>
    <comment ref="C2" authorId="0">
      <text>
        <r>
          <rPr>
            <sz val="10"/>
            <rFont val="Arial"/>
            <family val="2"/>
          </rPr>
          <t xml:space="preserve">Hsnr. jetzt nicht mehr vergeben. Wurde mit der Bahnstreckenbegradigung 1986 abgerissen.</t>
        </r>
      </text>
    </comment>
    <comment ref="C11" authorId="0">
      <text>
        <r>
          <rPr>
            <sz val="10"/>
            <rFont val="Arial"/>
            <family val="2"/>
          </rPr>
          <t xml:space="preserve">1909 Oberneulander Landstraße 155</t>
        </r>
      </text>
    </comment>
    <comment ref="C15" authorId="0">
      <text>
        <r>
          <rPr>
            <sz val="10"/>
            <rFont val="Arial"/>
            <family val="2"/>
          </rPr>
          <t xml:space="preserve">Ab 1909 Am Lehester Deich 13. Später Hans-Wendt Stiftung, Am Lehester Deich 21</t>
        </r>
      </text>
    </comment>
    <comment ref="C16" authorId="0">
      <text>
        <r>
          <rPr>
            <sz val="10"/>
            <rFont val="Arial"/>
            <family val="2"/>
          </rPr>
          <t xml:space="preserve">Bis zum Abriss des Bauernhauses Hilken, Am Lehester Deich 27</t>
        </r>
      </text>
    </comment>
    <comment ref="C24" authorId="0">
      <text>
        <r>
          <rPr>
            <sz val="10"/>
            <rFont val="Arial"/>
            <family val="2"/>
          </rPr>
          <t xml:space="preserve">1909 Oberneulander Landstraße 161</t>
        </r>
      </text>
    </comment>
    <comment ref="C25" authorId="0">
      <text>
        <r>
          <rPr>
            <sz val="10"/>
            <rFont val="Arial"/>
            <family val="2"/>
          </rPr>
          <t xml:space="preserve">1909 Oberneulander Landstraße 201. Hsnr. seit 1978 nicht mehr vergeben</t>
        </r>
      </text>
    </comment>
    <comment ref="C26" authorId="0">
      <text>
        <r>
          <rPr>
            <sz val="10"/>
            <rFont val="Arial"/>
            <family val="2"/>
          </rPr>
          <t xml:space="preserve">Früher
Am Hodenberger Deich 34</t>
        </r>
      </text>
    </comment>
    <comment ref="C27" authorId="0">
      <text>
        <r>
          <rPr>
            <sz val="10"/>
            <rFont val="Arial"/>
            <family val="2"/>
          </rPr>
          <t xml:space="preserve">1909 Oberneulander Landstraße 193</t>
        </r>
      </text>
    </comment>
    <comment ref="C29" authorId="0">
      <text>
        <r>
          <rPr>
            <sz val="10"/>
            <rFont val="Arial"/>
            <family val="2"/>
          </rPr>
          <t xml:space="preserve">Haus lag 1909 auf Hodenbergerstr. 9</t>
        </r>
      </text>
    </comment>
    <comment ref="C33" authorId="0">
      <text>
        <r>
          <rPr>
            <sz val="10"/>
            <rFont val="Arial"/>
            <family val="2"/>
          </rPr>
          <t xml:space="preserve">War ungefähr auf den Grundstücken von Hsnr. 52 – 58. 1909 Hsnr. 54</t>
        </r>
      </text>
    </comment>
    <comment ref="C39" authorId="0">
      <text>
        <r>
          <rPr>
            <sz val="10"/>
            <rFont val="Arial"/>
            <family val="2"/>
          </rPr>
          <t xml:space="preserve">1909 Oberneulander Landstraße 175</t>
        </r>
      </text>
    </comment>
    <comment ref="C40" authorId="0">
      <text>
        <r>
          <rPr>
            <sz val="10"/>
            <rFont val="Arial"/>
            <family val="2"/>
          </rPr>
          <t xml:space="preserve">Jetzt Gemeindehaus, früher unter Oberneulander Landstr. 37</t>
        </r>
      </text>
    </comment>
    <comment ref="C45" authorId="0">
      <text>
        <r>
          <rPr>
            <sz val="10"/>
            <rFont val="Arial"/>
            <family val="2"/>
          </rPr>
          <t xml:space="preserve">1909 Oberneulander Landstraße 79</t>
        </r>
      </text>
    </comment>
    <comment ref="C52" authorId="0">
      <text>
        <r>
          <rPr>
            <sz val="10"/>
            <rFont val="Arial"/>
            <family val="2"/>
          </rPr>
          <t xml:space="preserve">Wird die spätere Kattenburg des Kaufmanns Lüderitz. 1909 Katrepeler Landstraße 66</t>
        </r>
      </text>
    </comment>
    <comment ref="C59" authorId="0">
      <text>
        <r>
          <rPr>
            <sz val="10"/>
            <rFont val="Arial"/>
            <family val="2"/>
          </rPr>
          <t xml:space="preserve">Durch den Bau der Eisenbahnstrecke ab 1870 und anschließende Verlegung der Flethrahde, später Oberneulander Landstr., musste der Hof Blome weiter nach Norden gesetzt werden. </t>
        </r>
      </text>
    </comment>
    <comment ref="C64" authorId="0">
      <text>
        <r>
          <rPr>
            <sz val="10"/>
            <rFont val="Arial"/>
            <family val="2"/>
          </rPr>
          <t xml:space="preserve">Früher Hsnr. 31</t>
        </r>
      </text>
    </comment>
    <comment ref="C69" authorId="0">
      <text>
        <r>
          <rPr>
            <sz val="10"/>
            <rFont val="Arial"/>
            <family val="2"/>
          </rPr>
          <t xml:space="preserve">Später Wirthschaft Central, 1927 abgerissen.</t>
        </r>
      </text>
    </comment>
    <comment ref="C70" authorId="0">
      <text>
        <r>
          <rPr>
            <sz val="10"/>
            <rFont val="Arial"/>
            <family val="2"/>
          </rPr>
          <t xml:space="preserve">1961 abgerissen</t>
        </r>
      </text>
    </comment>
    <comment ref="C71" authorId="0">
      <text>
        <r>
          <rPr>
            <sz val="10"/>
            <rFont val="Arial"/>
            <family val="2"/>
          </rPr>
          <t xml:space="preserve">1915 abgebrannt</t>
        </r>
      </text>
    </comment>
    <comment ref="C75" authorId="0">
      <text>
        <r>
          <rPr>
            <sz val="10"/>
            <rFont val="Arial"/>
            <family val="2"/>
          </rPr>
          <t xml:space="preserve">1909 Oberneulander Landstraße 73. Hsnr. Jetzt nicht mehr vergeben.</t>
        </r>
      </text>
    </comment>
    <comment ref="C80" authorId="0">
      <text>
        <r>
          <rPr>
            <sz val="10"/>
            <rFont val="Arial"/>
            <family val="2"/>
          </rPr>
          <t xml:space="preserve">1909 Oberneulander Landstr. 103</t>
        </r>
      </text>
    </comment>
    <comment ref="C81" authorId="0">
      <text>
        <r>
          <rPr>
            <sz val="10"/>
            <rFont val="Arial"/>
            <family val="2"/>
          </rPr>
          <t xml:space="preserve">1909 Oberneulander Landstr. 115</t>
        </r>
      </text>
    </comment>
    <comment ref="C88" authorId="0">
      <text>
        <r>
          <rPr>
            <sz val="10"/>
            <rFont val="Arial"/>
            <family val="2"/>
          </rPr>
          <t xml:space="preserve">1909 noch Oberneulander Landstr. 139</t>
        </r>
      </text>
    </comment>
    <comment ref="C95" authorId="0">
      <text>
        <r>
          <rPr>
            <sz val="10"/>
            <rFont val="Arial"/>
            <family val="2"/>
          </rPr>
          <t xml:space="preserve">Hsnr. jetzt nicht mehr vergeben</t>
        </r>
      </text>
    </comment>
    <comment ref="C98" authorId="0">
      <text>
        <r>
          <rPr>
            <sz val="10"/>
            <rFont val="Arial"/>
            <family val="2"/>
          </rPr>
          <t xml:space="preserve">1909 An den Wühren 1</t>
        </r>
      </text>
    </comment>
    <comment ref="C103" authorId="0">
      <text>
        <r>
          <rPr>
            <sz val="10"/>
            <rFont val="Arial"/>
            <family val="2"/>
          </rPr>
          <t xml:space="preserve">Der Brunnenhof, 1909 Katrepeler Landstraße 73, Bischof</t>
        </r>
      </text>
    </comment>
    <comment ref="C104" authorId="0">
      <text>
        <r>
          <rPr>
            <sz val="10"/>
            <rFont val="Arial"/>
            <family val="2"/>
          </rPr>
          <t xml:space="preserve">1909 Oberneulander Landstraße 147</t>
        </r>
      </text>
    </comment>
    <comment ref="D40" authorId="0">
      <text>
        <r>
          <rPr>
            <sz val="10"/>
            <rFont val="Arial"/>
            <family val="2"/>
          </rPr>
          <t xml:space="preserve">1960 abgerissen</t>
        </r>
      </text>
    </comment>
    <comment ref="D42" authorId="0">
      <text>
        <r>
          <rPr>
            <sz val="10"/>
            <rFont val="Arial"/>
            <family val="2"/>
          </rPr>
          <t xml:space="preserve">Heuerlingshäuser, in den 90 Jahren d. 20. Jhd. abgerissen</t>
        </r>
      </text>
    </comment>
  </commentList>
</comments>
</file>

<file path=xl/sharedStrings.xml><?xml version="1.0" encoding="utf-8"?>
<sst xmlns="http://schemas.openxmlformats.org/spreadsheetml/2006/main" count="1858" uniqueCount="536">
  <si>
    <t xml:space="preserve">Aus den einzelnen Karten dieser Übersicht wurden die Namen der </t>
  </si>
  <si>
    <t xml:space="preserve">Hofbesitzer extrahiert, und mit den geografischen Daten sowie den</t>
  </si>
  <si>
    <t xml:space="preserve">historischen und aktuellen Adressen bezeichnet. Mit einem Klick </t>
  </si>
  <si>
    <t xml:space="preserve">auf die aktuelle Adresse wird der Wohnsitz auf einer OpenStreetMap</t>
  </si>
  <si>
    <t xml:space="preserve">Karte in einem Internet-Browser markiert. Eventuell muss dabei die </t>
  </si>
  <si>
    <t xml:space="preserve">Strg.-Taste gedrückt werden.</t>
  </si>
  <si>
    <t xml:space="preserve">Die Karten sind im Staatarchiv Bremen einsehbar unter dem Verzeichnis:</t>
  </si>
  <si>
    <t xml:space="preserve">verz8701763</t>
  </si>
  <si>
    <t xml:space="preserve">Signatur: StAB, 4.118, Karten 146 – 156</t>
  </si>
  <si>
    <t xml:space="preserve">Beschreibungsmodell: Verzeichnung</t>
  </si>
  <si>
    <t xml:space="preserve">Titel: Oberneuland - Übersicht</t>
  </si>
  <si>
    <t xml:space="preserve">Laufzeit: 1834 - 1835</t>
  </si>
  <si>
    <t xml:space="preserve">Enthält: Bem.: Reproduktion farbig s. 4,118-Bücher 117 (Abzüge 20x30),...</t>
  </si>
  <si>
    <t xml:space="preserve">Organisations- und Aktenzeichen: 1:6000</t>
  </si>
  <si>
    <t xml:space="preserve">Klassifikation Teil B: 254</t>
  </si>
  <si>
    <t xml:space="preserve">Personenname: Oberneuland</t>
  </si>
  <si>
    <t xml:space="preserve">Nördl. Breite</t>
  </si>
  <si>
    <t xml:space="preserve">Östl. Länge</t>
  </si>
  <si>
    <t xml:space="preserve">Adresse 2022</t>
  </si>
  <si>
    <t xml:space="preserve">Adresse 1908</t>
  </si>
  <si>
    <t xml:space="preserve">Bewohner</t>
  </si>
  <si>
    <t xml:space="preserve">Vorname</t>
  </si>
  <si>
    <t xml:space="preserve">Name</t>
  </si>
  <si>
    <t xml:space="preserve">Link für Openstreetmap</t>
  </si>
  <si>
    <t xml:space="preserve">Link für Opentopomap</t>
  </si>
  <si>
    <t xml:space="preserve">53.08869</t>
  </si>
  <si>
    <t xml:space="preserve">8.94016</t>
  </si>
  <si>
    <t xml:space="preserve">Oberneulander Landstraße 24</t>
  </si>
  <si>
    <t xml:space="preserve">Oberneuland 57</t>
  </si>
  <si>
    <t xml:space="preserve">Ehlard</t>
  </si>
  <si>
    <t xml:space="preserve">Bartels</t>
  </si>
  <si>
    <t xml:space="preserve">53.09395</t>
  </si>
  <si>
    <t xml:space="preserve">8.94897</t>
  </si>
  <si>
    <t xml:space="preserve">Hodenberger Straße 60</t>
  </si>
  <si>
    <t xml:space="preserve">Oberneuland 85</t>
  </si>
  <si>
    <t xml:space="preserve">Heinrich</t>
  </si>
  <si>
    <t xml:space="preserve">53.10991</t>
  </si>
  <si>
    <t xml:space="preserve">8.902348</t>
  </si>
  <si>
    <t xml:space="preserve">Am Lehester Deich 17-19</t>
  </si>
  <si>
    <t xml:space="preserve">Katrepel 3a</t>
  </si>
  <si>
    <t xml:space="preserve">Johann</t>
  </si>
  <si>
    <t xml:space="preserve">Bätjer</t>
  </si>
  <si>
    <t xml:space="preserve">53.104424</t>
  </si>
  <si>
    <t xml:space="preserve">8.901431</t>
  </si>
  <si>
    <t xml:space="preserve">An den Wühren 11</t>
  </si>
  <si>
    <t xml:space="preserve">Oberneuland 3</t>
  </si>
  <si>
    <t xml:space="preserve">F.</t>
  </si>
  <si>
    <t xml:space="preserve">Behrens</t>
  </si>
  <si>
    <t xml:space="preserve">53.1225</t>
  </si>
  <si>
    <t xml:space="preserve">8.918617</t>
  </si>
  <si>
    <t xml:space="preserve">Katrepeler Landstraße 70a-c</t>
  </si>
  <si>
    <t xml:space="preserve">Katrepel 16</t>
  </si>
  <si>
    <t xml:space="preserve">Frerk</t>
  </si>
  <si>
    <t xml:space="preserve">53.10348</t>
  </si>
  <si>
    <t xml:space="preserve">8.94841</t>
  </si>
  <si>
    <t xml:space="preserve">Auf der alten Weide 24</t>
  </si>
  <si>
    <t xml:space="preserve">Oberneuland 41</t>
  </si>
  <si>
    <t xml:space="preserve">Friedrich</t>
  </si>
  <si>
    <t xml:space="preserve">53.089512</t>
  </si>
  <si>
    <t xml:space="preserve">8.938986</t>
  </si>
  <si>
    <t xml:space="preserve">Oberneulander Landstraße 30</t>
  </si>
  <si>
    <t xml:space="preserve">Oberneuland 56</t>
  </si>
  <si>
    <t xml:space="preserve">Gerhard</t>
  </si>
  <si>
    <t xml:space="preserve">53.09265</t>
  </si>
  <si>
    <t xml:space="preserve">8.94889</t>
  </si>
  <si>
    <t xml:space="preserve">Hodenberger Straße 54</t>
  </si>
  <si>
    <t xml:space="preserve">Oberneuland 84</t>
  </si>
  <si>
    <t xml:space="preserve">53.091043</t>
  </si>
  <si>
    <t xml:space="preserve">8.950635</t>
  </si>
  <si>
    <t xml:space="preserve">Am Hodenberger Deich 42</t>
  </si>
  <si>
    <t xml:space="preserve">Oberneuland 79</t>
  </si>
  <si>
    <t xml:space="preserve">Hermann</t>
  </si>
  <si>
    <t xml:space="preserve">53.12363</t>
  </si>
  <si>
    <t xml:space="preserve">8.91554</t>
  </si>
  <si>
    <t xml:space="preserve">Katrepeler Landstraße 58</t>
  </si>
  <si>
    <t xml:space="preserve">Katrepel 10</t>
  </si>
  <si>
    <t xml:space="preserve">Jacob</t>
  </si>
  <si>
    <t xml:space="preserve">53.12338</t>
  </si>
  <si>
    <t xml:space="preserve">8.91166</t>
  </si>
  <si>
    <t xml:space="preserve">Kiebitzbrink 129</t>
  </si>
  <si>
    <t xml:space="preserve">Katrepel 7</t>
  </si>
  <si>
    <t xml:space="preserve">Johann Heinrich</t>
  </si>
  <si>
    <t xml:space="preserve">53.10325</t>
  </si>
  <si>
    <t xml:space="preserve">8.910045</t>
  </si>
  <si>
    <t xml:space="preserve">Oberneulander Landstraße 173</t>
  </si>
  <si>
    <t xml:space="preserve">Oberneuland 13</t>
  </si>
  <si>
    <t xml:space="preserve">L.</t>
  </si>
  <si>
    <t xml:space="preserve">53.096773</t>
  </si>
  <si>
    <t xml:space="preserve">8.928306</t>
  </si>
  <si>
    <t xml:space="preserve">Oberneulander Landstraße 101</t>
  </si>
  <si>
    <t xml:space="preserve">Oberneuland 31</t>
  </si>
  <si>
    <t xml:space="preserve">Arnold</t>
  </si>
  <si>
    <t xml:space="preserve">Behrens Witwe</t>
  </si>
  <si>
    <t xml:space="preserve">53.087256</t>
  </si>
  <si>
    <t xml:space="preserve">8.944304</t>
  </si>
  <si>
    <t xml:space="preserve">Hodenberger Straße 5b</t>
  </si>
  <si>
    <t xml:space="preserve">Oberneuland 67</t>
  </si>
  <si>
    <t xml:space="preserve">H.</t>
  </si>
  <si>
    <t xml:space="preserve">53.10683</t>
  </si>
  <si>
    <t xml:space="preserve">8.90135</t>
  </si>
  <si>
    <t xml:space="preserve">Am Lehester Deich 1</t>
  </si>
  <si>
    <t xml:space="preserve">Katrepel 1</t>
  </si>
  <si>
    <t xml:space="preserve">Christian</t>
  </si>
  <si>
    <t xml:space="preserve">Blanke</t>
  </si>
  <si>
    <t xml:space="preserve">53.105342</t>
  </si>
  <si>
    <t xml:space="preserve">8.949956</t>
  </si>
  <si>
    <t xml:space="preserve">Auf der alten Weide 30</t>
  </si>
  <si>
    <t xml:space="preserve">Oberneuland 42</t>
  </si>
  <si>
    <t xml:space="preserve">Blohm</t>
  </si>
  <si>
    <t xml:space="preserve">53.09867</t>
  </si>
  <si>
    <t xml:space="preserve">8.949132</t>
  </si>
  <si>
    <t xml:space="preserve">Hohenkampsweg 44</t>
  </si>
  <si>
    <t xml:space="preserve">Oberneuland 89</t>
  </si>
  <si>
    <t xml:space="preserve">Blohme</t>
  </si>
  <si>
    <t xml:space="preserve">53.08843</t>
  </si>
  <si>
    <t xml:space="preserve">8.940481</t>
  </si>
  <si>
    <t xml:space="preserve">Oberneulander Landstraße 22</t>
  </si>
  <si>
    <t xml:space="preserve">Oberneuland 58</t>
  </si>
  <si>
    <t xml:space="preserve">Conrad</t>
  </si>
  <si>
    <t xml:space="preserve">Blome</t>
  </si>
  <si>
    <t xml:space="preserve">53.098775</t>
  </si>
  <si>
    <t xml:space="preserve">8.923201</t>
  </si>
  <si>
    <t xml:space="preserve">Oberneulander Landstraße 123</t>
  </si>
  <si>
    <t xml:space="preserve">Oberneuland 26b</t>
  </si>
  <si>
    <t xml:space="preserve">53.101495</t>
  </si>
  <si>
    <t xml:space="preserve">8.927374</t>
  </si>
  <si>
    <t xml:space="preserve">Oberneulander Landstraße 125</t>
  </si>
  <si>
    <t xml:space="preserve">Oberneuland 26</t>
  </si>
  <si>
    <t xml:space="preserve">53.085766</t>
  </si>
  <si>
    <t xml:space="preserve">8.945348</t>
  </si>
  <si>
    <t xml:space="preserve">Oberneulander Landstraße 11</t>
  </si>
  <si>
    <t xml:space="preserve">Oberneuland 71</t>
  </si>
  <si>
    <t xml:space="preserve">Blome Erben</t>
  </si>
  <si>
    <t xml:space="preserve">53.091172</t>
  </si>
  <si>
    <t xml:space="preserve">8.937031</t>
  </si>
  <si>
    <t xml:space="preserve">Oberneulander Landstraße 43</t>
  </si>
  <si>
    <t xml:space="preserve">Oberneuland 49</t>
  </si>
  <si>
    <t xml:space="preserve">Bollmann</t>
  </si>
  <si>
    <t xml:space="preserve">53.108443</t>
  </si>
  <si>
    <t xml:space="preserve">8.902357</t>
  </si>
  <si>
    <t xml:space="preserve">Am Lehester Deich 11-11f</t>
  </si>
  <si>
    <t xml:space="preserve">Katrepel 2a</t>
  </si>
  <si>
    <t xml:space="preserve">Boschen</t>
  </si>
  <si>
    <t xml:space="preserve">53.098705</t>
  </si>
  <si>
    <t xml:space="preserve">8.925011</t>
  </si>
  <si>
    <t xml:space="preserve">Oberneulander Landstraße 115b+c</t>
  </si>
  <si>
    <t xml:space="preserve">Oberneuland 29</t>
  </si>
  <si>
    <t xml:space="preserve">Dietr.</t>
  </si>
  <si>
    <t xml:space="preserve">53.092732</t>
  </si>
  <si>
    <t xml:space="preserve">8.934664</t>
  </si>
  <si>
    <t xml:space="preserve">Oberneulander Landstraße 61</t>
  </si>
  <si>
    <t xml:space="preserve">Oberneuland 46</t>
  </si>
  <si>
    <t xml:space="preserve">53.122753</t>
  </si>
  <si>
    <t xml:space="preserve">8.917211</t>
  </si>
  <si>
    <t xml:space="preserve">Katrepeler Landstraße 66</t>
  </si>
  <si>
    <t xml:space="preserve">Katrepel 13</t>
  </si>
  <si>
    <t xml:space="preserve">Bothe</t>
  </si>
  <si>
    <t xml:space="preserve">53.093424</t>
  </si>
  <si>
    <t xml:space="preserve">8.934286</t>
  </si>
  <si>
    <t xml:space="preserve">Oberneulander Landstraße 65</t>
  </si>
  <si>
    <t xml:space="preserve">Oberneuland 43</t>
  </si>
  <si>
    <t xml:space="preserve">Böving</t>
  </si>
  <si>
    <t xml:space="preserve">53.09199</t>
  </si>
  <si>
    <t xml:space="preserve">8.95051</t>
  </si>
  <si>
    <t xml:space="preserve">Am Hodenberger Deich 45</t>
  </si>
  <si>
    <t xml:space="preserve">Oberneuland 82</t>
  </si>
  <si>
    <t xml:space="preserve">Albert</t>
  </si>
  <si>
    <t xml:space="preserve">Brüning</t>
  </si>
  <si>
    <t xml:space="preserve">53.107532</t>
  </si>
  <si>
    <t xml:space="preserve">8.955101</t>
  </si>
  <si>
    <t xml:space="preserve">Am Hodenberger Deich 86</t>
  </si>
  <si>
    <t xml:space="preserve">Oberneuland 45c</t>
  </si>
  <si>
    <t xml:space="preserve">53.1031</t>
  </si>
  <si>
    <t xml:space="preserve">8.94862</t>
  </si>
  <si>
    <t xml:space="preserve">Auf der alten Weide 25</t>
  </si>
  <si>
    <t xml:space="preserve">Oberneuland 45</t>
  </si>
  <si>
    <t xml:space="preserve">53.09481</t>
  </si>
  <si>
    <t xml:space="preserve">8.94893</t>
  </si>
  <si>
    <t xml:space="preserve">Hodenberger Straße 62</t>
  </si>
  <si>
    <t xml:space="preserve">Oberneuland 86</t>
  </si>
  <si>
    <t xml:space="preserve">Reinje</t>
  </si>
  <si>
    <t xml:space="preserve">53.104416</t>
  </si>
  <si>
    <t xml:space="preserve">8.904302</t>
  </si>
  <si>
    <t xml:space="preserve">Oberneulander Landstraße 195</t>
  </si>
  <si>
    <t xml:space="preserve">Oberneuland 7</t>
  </si>
  <si>
    <t xml:space="preserve">Fr.</t>
  </si>
  <si>
    <t xml:space="preserve">Delius Witwe</t>
  </si>
  <si>
    <t xml:space="preserve">53.09882</t>
  </si>
  <si>
    <t xml:space="preserve">8.923781</t>
  </si>
  <si>
    <t xml:space="preserve">Oberneulander Landstraße 119</t>
  </si>
  <si>
    <t xml:space="preserve">Oberneuland 27</t>
  </si>
  <si>
    <t xml:space="preserve">Denker</t>
  </si>
  <si>
    <t xml:space="preserve">53.102362</t>
  </si>
  <si>
    <t xml:space="preserve">8.923326</t>
  </si>
  <si>
    <t xml:space="preserve">Oberneulander Landstraße 145</t>
  </si>
  <si>
    <t xml:space="preserve">Oberneuland 20</t>
  </si>
  <si>
    <t xml:space="preserve">53.0986</t>
  </si>
  <si>
    <t xml:space="preserve">8.9240</t>
  </si>
  <si>
    <t xml:space="preserve">Oberneulander Landstraße 117</t>
  </si>
  <si>
    <t xml:space="preserve">Oberneuland 28</t>
  </si>
  <si>
    <t xml:space="preserve">Gerke</t>
  </si>
  <si>
    <t xml:space="preserve">Denker Witwe</t>
  </si>
  <si>
    <t xml:space="preserve">53.0991</t>
  </si>
  <si>
    <t xml:space="preserve">8.922355</t>
  </si>
  <si>
    <t xml:space="preserve">Oberneulander Landstraße 133</t>
  </si>
  <si>
    <t xml:space="preserve">Oberneuland 24</t>
  </si>
  <si>
    <t xml:space="preserve">B.</t>
  </si>
  <si>
    <t xml:space="preserve">Döhle</t>
  </si>
  <si>
    <t xml:space="preserve">53.090753</t>
  </si>
  <si>
    <t xml:space="preserve">8.946174</t>
  </si>
  <si>
    <t xml:space="preserve">Hodenberger Straße 32</t>
  </si>
  <si>
    <t xml:space="preserve">Oberneuland 63</t>
  </si>
  <si>
    <t xml:space="preserve">Claus</t>
  </si>
  <si>
    <t xml:space="preserve">53.099423</t>
  </si>
  <si>
    <t xml:space="preserve">8.921448</t>
  </si>
  <si>
    <t xml:space="preserve">Oberneulander Landstraße 137e</t>
  </si>
  <si>
    <t xml:space="preserve">Oberneuland 23</t>
  </si>
  <si>
    <t xml:space="preserve">53.091423</t>
  </si>
  <si>
    <t xml:space="preserve">8.950515</t>
  </si>
  <si>
    <t xml:space="preserve">Am Hodenberger Deich 43</t>
  </si>
  <si>
    <t xml:space="preserve">Oberneuland 81</t>
  </si>
  <si>
    <t xml:space="preserve">M.</t>
  </si>
  <si>
    <t xml:space="preserve">53.121847</t>
  </si>
  <si>
    <t xml:space="preserve">8.917379</t>
  </si>
  <si>
    <t xml:space="preserve">Upper Borg 1</t>
  </si>
  <si>
    <t xml:space="preserve">Katrepel 14</t>
  </si>
  <si>
    <t xml:space="preserve">Elmers</t>
  </si>
  <si>
    <t xml:space="preserve">53.08898</t>
  </si>
  <si>
    <t xml:space="preserve">8.94338</t>
  </si>
  <si>
    <t xml:space="preserve">Hodenberger Straße 10</t>
  </si>
  <si>
    <t xml:space="preserve">Oberneuland 62</t>
  </si>
  <si>
    <t xml:space="preserve">Engelken</t>
  </si>
  <si>
    <t xml:space="preserve">53.118631</t>
  </si>
  <si>
    <t xml:space="preserve">8.933784</t>
  </si>
  <si>
    <t xml:space="preserve">Am Hollerdeich 43</t>
  </si>
  <si>
    <t xml:space="preserve">Oberneuland 95</t>
  </si>
  <si>
    <t xml:space="preserve">Dietrich</t>
  </si>
  <si>
    <t xml:space="preserve">Freese</t>
  </si>
  <si>
    <t xml:space="preserve">53.11552</t>
  </si>
  <si>
    <t xml:space="preserve">8.90146</t>
  </si>
  <si>
    <t xml:space="preserve">Am Lehester Deich 57</t>
  </si>
  <si>
    <t xml:space="preserve">Katrepel 5</t>
  </si>
  <si>
    <t xml:space="preserve">Harm</t>
  </si>
  <si>
    <t xml:space="preserve">Garrelmann</t>
  </si>
  <si>
    <t xml:space="preserve">53.12061</t>
  </si>
  <si>
    <t xml:space="preserve">8.9151</t>
  </si>
  <si>
    <t xml:space="preserve">Upper Borg 19</t>
  </si>
  <si>
    <t xml:space="preserve">Katrepel 15</t>
  </si>
  <si>
    <t xml:space="preserve">Geerken</t>
  </si>
  <si>
    <t xml:space="preserve">53.0962</t>
  </si>
  <si>
    <t xml:space="preserve">8.92921</t>
  </si>
  <si>
    <t xml:space="preserve">Oberneulander Landstraße 95</t>
  </si>
  <si>
    <t xml:space="preserve">Oberneuland 33</t>
  </si>
  <si>
    <t xml:space="preserve">53.095118</t>
  </si>
  <si>
    <t xml:space="preserve">8.935687</t>
  </si>
  <si>
    <t xml:space="preserve">Oberneulander Landstraße 69</t>
  </si>
  <si>
    <t xml:space="preserve">Oberneuland 39</t>
  </si>
  <si>
    <t xml:space="preserve">Heincken</t>
  </si>
  <si>
    <t xml:space="preserve">53.1028</t>
  </si>
  <si>
    <t xml:space="preserve">8.9173</t>
  </si>
  <si>
    <t xml:space="preserve">Oberneulander Landstraße 151</t>
  </si>
  <si>
    <t xml:space="preserve">Oberneuland 17</t>
  </si>
  <si>
    <t xml:space="preserve">Heineken</t>
  </si>
  <si>
    <t xml:space="preserve">53.089111</t>
  </si>
  <si>
    <t xml:space="preserve">8.950242</t>
  </si>
  <si>
    <t xml:space="preserve">Am Hodenberger Deich 36</t>
  </si>
  <si>
    <t xml:space="preserve">Oberneuland 77</t>
  </si>
  <si>
    <t xml:space="preserve">Heuer Erben</t>
  </si>
  <si>
    <t xml:space="preserve">53.12309</t>
  </si>
  <si>
    <t xml:space="preserve">8.916444</t>
  </si>
  <si>
    <t xml:space="preserve">Katrepeler Landstraße 62</t>
  </si>
  <si>
    <t xml:space="preserve">Katrepel 11</t>
  </si>
  <si>
    <t xml:space="preserve">Daniel</t>
  </si>
  <si>
    <t xml:space="preserve">Hilken</t>
  </si>
  <si>
    <t xml:space="preserve">53.120788</t>
  </si>
  <si>
    <t xml:space="preserve">8.921488</t>
  </si>
  <si>
    <t xml:space="preserve">Katrepeler Landstraße 91</t>
  </si>
  <si>
    <t xml:space="preserve">Katrepel 19</t>
  </si>
  <si>
    <t xml:space="preserve">N.</t>
  </si>
  <si>
    <t xml:space="preserve">53.121898</t>
  </si>
  <si>
    <t xml:space="preserve">8.918608</t>
  </si>
  <si>
    <t xml:space="preserve">Katrepeler Landstraße 79</t>
  </si>
  <si>
    <t xml:space="preserve">Katrepel 17</t>
  </si>
  <si>
    <t xml:space="preserve">53.09602</t>
  </si>
  <si>
    <t xml:space="preserve">8.929447</t>
  </si>
  <si>
    <t xml:space="preserve">Oberneulander Landstraße 93</t>
  </si>
  <si>
    <t xml:space="preserve">Oberneuland 34</t>
  </si>
  <si>
    <t xml:space="preserve">G.</t>
  </si>
  <si>
    <t xml:space="preserve">Junge</t>
  </si>
  <si>
    <t xml:space="preserve">53.105036</t>
  </si>
  <si>
    <t xml:space="preserve">8.906157</t>
  </si>
  <si>
    <t xml:space="preserve">Gustav-Brandes-Weg 3</t>
  </si>
  <si>
    <t xml:space="preserve">Oberneuland 8</t>
  </si>
  <si>
    <t xml:space="preserve">Gerh.</t>
  </si>
  <si>
    <t xml:space="preserve">Kämena</t>
  </si>
  <si>
    <t xml:space="preserve">53.091324</t>
  </si>
  <si>
    <t xml:space="preserve">8.937626</t>
  </si>
  <si>
    <t xml:space="preserve">Oberneulander Landstraße 41</t>
  </si>
  <si>
    <t xml:space="preserve">Oberneuland 50</t>
  </si>
  <si>
    <t xml:space="preserve">Kirche</t>
  </si>
  <si>
    <t xml:space="preserve">53.124467</t>
  </si>
  <si>
    <t xml:space="preserve">8.914574</t>
  </si>
  <si>
    <t xml:space="preserve">Katrepeler Landstraße 46</t>
  </si>
  <si>
    <t xml:space="preserve">Katrepel 9</t>
  </si>
  <si>
    <t xml:space="preserve">Klüver</t>
  </si>
  <si>
    <t xml:space="preserve">53.091818</t>
  </si>
  <si>
    <t xml:space="preserve">8.936685</t>
  </si>
  <si>
    <t xml:space="preserve">Oberneulander Landstraße 49</t>
  </si>
  <si>
    <t xml:space="preserve">Oberneuland 48</t>
  </si>
  <si>
    <t xml:space="preserve">Berend</t>
  </si>
  <si>
    <t xml:space="preserve">Kropp</t>
  </si>
  <si>
    <t xml:space="preserve">53.103194</t>
  </si>
  <si>
    <t xml:space="preserve">8.917739</t>
  </si>
  <si>
    <t xml:space="preserve">Am Jürgens Holz 22-32</t>
  </si>
  <si>
    <t xml:space="preserve">Oberneuland 16</t>
  </si>
  <si>
    <t xml:space="preserve">53.10288</t>
  </si>
  <si>
    <t xml:space="preserve">8.928831</t>
  </si>
  <si>
    <t xml:space="preserve">Oberneulander Landstraße 127-131</t>
  </si>
  <si>
    <t xml:space="preserve">Oberneuland 25, 25a, 25b</t>
  </si>
  <si>
    <t xml:space="preserve">Luer</t>
  </si>
  <si>
    <t xml:space="preserve">53.101147</t>
  </si>
  <si>
    <t xml:space="preserve">8.920333</t>
  </si>
  <si>
    <t xml:space="preserve">Von-Line-Straße 7</t>
  </si>
  <si>
    <t xml:space="preserve">Oberneuland 19</t>
  </si>
  <si>
    <t xml:space="preserve">53.099621</t>
  </si>
  <si>
    <t xml:space="preserve">8.92086</t>
  </si>
  <si>
    <t xml:space="preserve">Oberneulander Landstraße 141c</t>
  </si>
  <si>
    <t xml:space="preserve">Oberneuland 21</t>
  </si>
  <si>
    <t xml:space="preserve">C. Fr.</t>
  </si>
  <si>
    <t xml:space="preserve">Kuhlmann</t>
  </si>
  <si>
    <t xml:space="preserve">53.102023</t>
  </si>
  <si>
    <t xml:space="preserve">8.923859</t>
  </si>
  <si>
    <t xml:space="preserve">Oberneulander Landstraße 143</t>
  </si>
  <si>
    <t xml:space="preserve">53.092502</t>
  </si>
  <si>
    <t xml:space="preserve">8.93503</t>
  </si>
  <si>
    <t xml:space="preserve">Oberneulander Landstraße 59</t>
  </si>
  <si>
    <t xml:space="preserve">Oberneuland 47</t>
  </si>
  <si>
    <t xml:space="preserve">Lachmund</t>
  </si>
  <si>
    <t xml:space="preserve">53.104305</t>
  </si>
  <si>
    <t xml:space="preserve">8.902963</t>
  </si>
  <si>
    <t xml:space="preserve">Oberneulander Landstraße 200c+d</t>
  </si>
  <si>
    <t xml:space="preserve">Oberneuland 4</t>
  </si>
  <si>
    <t xml:space="preserve">Lange</t>
  </si>
  <si>
    <t xml:space="preserve">53.104917</t>
  </si>
  <si>
    <t xml:space="preserve">8.911328</t>
  </si>
  <si>
    <t xml:space="preserve">Hoffmanns Park 7-9</t>
  </si>
  <si>
    <t xml:space="preserve">Oberneuland 12</t>
  </si>
  <si>
    <t xml:space="preserve">Senator</t>
  </si>
  <si>
    <t xml:space="preserve">Lönig</t>
  </si>
  <si>
    <t xml:space="preserve">53.094156</t>
  </si>
  <si>
    <t xml:space="preserve">8.932015</t>
  </si>
  <si>
    <t xml:space="preserve">Oberneulander Landstraße 79</t>
  </si>
  <si>
    <t xml:space="preserve">Oberneuland 38</t>
  </si>
  <si>
    <t xml:space="preserve">Meier</t>
  </si>
  <si>
    <t xml:space="preserve">53.091196</t>
  </si>
  <si>
    <t xml:space="preserve">8.947498</t>
  </si>
  <si>
    <t xml:space="preserve">Hodenbergerstraße 41</t>
  </si>
  <si>
    <t xml:space="preserve">Oberneuland 66</t>
  </si>
  <si>
    <t xml:space="preserve">Gottfried</t>
  </si>
  <si>
    <t xml:space="preserve">Meierdierks</t>
  </si>
  <si>
    <t xml:space="preserve">53.08685</t>
  </si>
  <si>
    <t xml:space="preserve">8.94266</t>
  </si>
  <si>
    <t xml:space="preserve">Oberneulander Landstraße 8</t>
  </si>
  <si>
    <t xml:space="preserve">Oberneuland 61</t>
  </si>
  <si>
    <t xml:space="preserve">J.</t>
  </si>
  <si>
    <t xml:space="preserve">53.08991</t>
  </si>
  <si>
    <t xml:space="preserve">8.93975</t>
  </si>
  <si>
    <t xml:space="preserve">Oberneulander Landstraße 29a</t>
  </si>
  <si>
    <t xml:space="preserve">Oberneuland 54</t>
  </si>
  <si>
    <t xml:space="preserve">P.</t>
  </si>
  <si>
    <t xml:space="preserve">53.08688</t>
  </si>
  <si>
    <t xml:space="preserve">8.94341</t>
  </si>
  <si>
    <t xml:space="preserve">Hodenberger Straße 1</t>
  </si>
  <si>
    <t xml:space="preserve">Oberneuland 68</t>
  </si>
  <si>
    <t xml:space="preserve">Menke</t>
  </si>
  <si>
    <t xml:space="preserve">53.1048</t>
  </si>
  <si>
    <t xml:space="preserve">8.90807</t>
  </si>
  <si>
    <t xml:space="preserve">Rotbuchenweg 6-8</t>
  </si>
  <si>
    <t xml:space="preserve">J. F.</t>
  </si>
  <si>
    <t xml:space="preserve">Merrem</t>
  </si>
  <si>
    <t xml:space="preserve">53.096426</t>
  </si>
  <si>
    <t xml:space="preserve">8.947779</t>
  </si>
  <si>
    <t xml:space="preserve">Hohenkampsweg 32</t>
  </si>
  <si>
    <t xml:space="preserve">Oberneuland 87b</t>
  </si>
  <si>
    <t xml:space="preserve">Meyer</t>
  </si>
  <si>
    <t xml:space="preserve">53.096128</t>
  </si>
  <si>
    <t xml:space="preserve">8.948403</t>
  </si>
  <si>
    <t xml:space="preserve">Hohenkampsweg 38</t>
  </si>
  <si>
    <t xml:space="preserve">Oberneuland 87</t>
  </si>
  <si>
    <t xml:space="preserve">53.10461</t>
  </si>
  <si>
    <t xml:space="preserve">8.903582</t>
  </si>
  <si>
    <t xml:space="preserve">Oberneulander Landstraße 199</t>
  </si>
  <si>
    <t xml:space="preserve">Oberneuland 6</t>
  </si>
  <si>
    <t xml:space="preserve">Müller</t>
  </si>
  <si>
    <t xml:space="preserve">53.08699</t>
  </si>
  <si>
    <t xml:space="preserve">8.94244</t>
  </si>
  <si>
    <t xml:space="preserve">Oberneulander Landstraße 10</t>
  </si>
  <si>
    <t xml:space="preserve">Oberneuland 60</t>
  </si>
  <si>
    <t xml:space="preserve">Neuhaus</t>
  </si>
  <si>
    <t xml:space="preserve">53.107716</t>
  </si>
  <si>
    <t xml:space="preserve">8.902148</t>
  </si>
  <si>
    <t xml:space="preserve">Am Lehester Deich 5</t>
  </si>
  <si>
    <t xml:space="preserve">Katrepel 2</t>
  </si>
  <si>
    <t xml:space="preserve">Nothroth</t>
  </si>
  <si>
    <t xml:space="preserve">53.08491</t>
  </si>
  <si>
    <t xml:space="preserve">8.948957</t>
  </si>
  <si>
    <t xml:space="preserve">Am Grashof 5</t>
  </si>
  <si>
    <t xml:space="preserve">Oberneuland 72</t>
  </si>
  <si>
    <t xml:space="preserve">Osmers</t>
  </si>
  <si>
    <t xml:space="preserve">53.111341</t>
  </si>
  <si>
    <t xml:space="preserve">8.902421</t>
  </si>
  <si>
    <t xml:space="preserve">Am Lehester Deich 21</t>
  </si>
  <si>
    <t xml:space="preserve">Katrepel 4</t>
  </si>
  <si>
    <t xml:space="preserve">53.09245</t>
  </si>
  <si>
    <t xml:space="preserve">8.94917</t>
  </si>
  <si>
    <t xml:space="preserve">Hodenberger Straße 53</t>
  </si>
  <si>
    <t xml:space="preserve">Oberneuland 83</t>
  </si>
  <si>
    <t xml:space="preserve">Osmers Witwe</t>
  </si>
  <si>
    <t xml:space="preserve">53.1052</t>
  </si>
  <si>
    <t xml:space="preserve">8.9022</t>
  </si>
  <si>
    <t xml:space="preserve">Oberneulander Landstraße 206</t>
  </si>
  <si>
    <t xml:space="preserve">Oberneuland 2</t>
  </si>
  <si>
    <t xml:space="preserve">Pestrup</t>
  </si>
  <si>
    <t xml:space="preserve">53.09121</t>
  </si>
  <si>
    <t xml:space="preserve">8.93867</t>
  </si>
  <si>
    <t xml:space="preserve">Hohenkampsweg 6</t>
  </si>
  <si>
    <t xml:space="preserve">Oberneuland 52</t>
  </si>
  <si>
    <t xml:space="preserve">Pfarrwohnung</t>
  </si>
  <si>
    <t xml:space="preserve">53.104175</t>
  </si>
  <si>
    <t xml:space="preserve">8.90746</t>
  </si>
  <si>
    <t xml:space="preserve">Rotbuchenweg 2-4</t>
  </si>
  <si>
    <t xml:space="preserve">Renkelührs</t>
  </si>
  <si>
    <t xml:space="preserve">53.094445</t>
  </si>
  <si>
    <t xml:space="preserve">8.93174</t>
  </si>
  <si>
    <t xml:space="preserve">Höpkenweg 1</t>
  </si>
  <si>
    <t xml:space="preserve">Oberneuland 37</t>
  </si>
  <si>
    <t xml:space="preserve">53.097058</t>
  </si>
  <si>
    <t xml:space="preserve">8.947701</t>
  </si>
  <si>
    <t xml:space="preserve">Hohenkampsweg 28</t>
  </si>
  <si>
    <t xml:space="preserve">Oberneuland 88</t>
  </si>
  <si>
    <t xml:space="preserve">Rode</t>
  </si>
  <si>
    <t xml:space="preserve">53.122572</t>
  </si>
  <si>
    <t xml:space="preserve">8.916567</t>
  </si>
  <si>
    <t xml:space="preserve">Katrepeler Landstraße 63</t>
  </si>
  <si>
    <t xml:space="preserve">Katrepel 12</t>
  </si>
  <si>
    <t xml:space="preserve">Rose</t>
  </si>
  <si>
    <t xml:space="preserve">53.08767</t>
  </si>
  <si>
    <t xml:space="preserve">8.946649</t>
  </si>
  <si>
    <t xml:space="preserve">Hodenbergerstraße 15</t>
  </si>
  <si>
    <t xml:space="preserve">Oberneuland 75</t>
  </si>
  <si>
    <t xml:space="preserve">Simon Hermann</t>
  </si>
  <si>
    <t xml:space="preserve">Schöttler</t>
  </si>
  <si>
    <t xml:space="preserve">53.089562</t>
  </si>
  <si>
    <t xml:space="preserve">Oberneulander Landstraße 27</t>
  </si>
  <si>
    <t xml:space="preserve">Oberneuland 55</t>
  </si>
  <si>
    <t xml:space="preserve">Madame</t>
  </si>
  <si>
    <t xml:space="preserve">Schramm</t>
  </si>
  <si>
    <t xml:space="preserve">53.090802</t>
  </si>
  <si>
    <t xml:space="preserve">8.93903</t>
  </si>
  <si>
    <t xml:space="preserve">Oberneulander Landstraße 33</t>
  </si>
  <si>
    <t xml:space="preserve">Oberneuland 53</t>
  </si>
  <si>
    <t xml:space="preserve">53.09093</t>
  </si>
  <si>
    <t xml:space="preserve">8.937525</t>
  </si>
  <si>
    <t xml:space="preserve">Oberneulander Landstraße 39</t>
  </si>
  <si>
    <t xml:space="preserve">Oberneuland 51</t>
  </si>
  <si>
    <t xml:space="preserve">Schule</t>
  </si>
  <si>
    <t xml:space="preserve">53.09672</t>
  </si>
  <si>
    <t xml:space="preserve">8.92966</t>
  </si>
  <si>
    <t xml:space="preserve">Oberneulander Landstraße 97</t>
  </si>
  <si>
    <t xml:space="preserve">Oberneuland 32</t>
  </si>
  <si>
    <t xml:space="preserve">Hinrich</t>
  </si>
  <si>
    <t xml:space="preserve">Schumacher</t>
  </si>
  <si>
    <t xml:space="preserve">53.103771</t>
  </si>
  <si>
    <t xml:space="preserve">8.908925</t>
  </si>
  <si>
    <t xml:space="preserve">Oberneulander Landstraße 179</t>
  </si>
  <si>
    <t xml:space="preserve">Oberneuland 11</t>
  </si>
  <si>
    <t xml:space="preserve">53.0913</t>
  </si>
  <si>
    <t xml:space="preserve">8.94718</t>
  </si>
  <si>
    <t xml:space="preserve">Hodenbergerstraße 40</t>
  </si>
  <si>
    <t xml:space="preserve">Oberneuland 64</t>
  </si>
  <si>
    <t xml:space="preserve">Sengstak</t>
  </si>
  <si>
    <t xml:space="preserve">53.099693</t>
  </si>
  <si>
    <t xml:space="preserve">8.92142</t>
  </si>
  <si>
    <t xml:space="preserve">Oberneulander Landstraße 141</t>
  </si>
  <si>
    <t xml:space="preserve">Oberneuland 22</t>
  </si>
  <si>
    <t xml:space="preserve">53.123654</t>
  </si>
  <si>
    <t xml:space="preserve">8.911992</t>
  </si>
  <si>
    <t xml:space="preserve">Katrepeler Landstraße 45-45c</t>
  </si>
  <si>
    <t xml:space="preserve">Katrepel 8</t>
  </si>
  <si>
    <t xml:space="preserve">53.08845</t>
  </si>
  <si>
    <t xml:space="preserve">8.9492</t>
  </si>
  <si>
    <t xml:space="preserve">Friedrich-Behrens-Weg 2</t>
  </si>
  <si>
    <t xml:space="preserve">Oberneuland 76</t>
  </si>
  <si>
    <t xml:space="preserve">Tietjen</t>
  </si>
  <si>
    <t xml:space="preserve">53.102377</t>
  </si>
  <si>
    <t xml:space="preserve">8.913274</t>
  </si>
  <si>
    <t xml:space="preserve">Eekenhöge 1</t>
  </si>
  <si>
    <t xml:space="preserve">Oberneuland 15</t>
  </si>
  <si>
    <t xml:space="preserve">W.</t>
  </si>
  <si>
    <t xml:space="preserve">53.107359</t>
  </si>
  <si>
    <t xml:space="preserve">8.955728</t>
  </si>
  <si>
    <t xml:space="preserve">Am Hodenberger Deich 84</t>
  </si>
  <si>
    <t xml:space="preserve">Oberneuland 44b</t>
  </si>
  <si>
    <t xml:space="preserve">Wacker</t>
  </si>
  <si>
    <t xml:space="preserve">53.102354</t>
  </si>
  <si>
    <t xml:space="preserve">8.94725</t>
  </si>
  <si>
    <t xml:space="preserve">Auf der alten Weide 21</t>
  </si>
  <si>
    <t xml:space="preserve">Oberneuland 44</t>
  </si>
  <si>
    <t xml:space="preserve">53.102538</t>
  </si>
  <si>
    <t xml:space="preserve">8.946973</t>
  </si>
  <si>
    <t xml:space="preserve">Auf der alten Weide 20</t>
  </si>
  <si>
    <t xml:space="preserve">Oberneuland 40</t>
  </si>
  <si>
    <t xml:space="preserve">Wagschal</t>
  </si>
  <si>
    <t xml:space="preserve">53.10496</t>
  </si>
  <si>
    <t xml:space="preserve">8.90331</t>
  </si>
  <si>
    <t xml:space="preserve">Fohlenweide 1a</t>
  </si>
  <si>
    <t xml:space="preserve">Oberneuland 5</t>
  </si>
  <si>
    <t xml:space="preserve">Christoph</t>
  </si>
  <si>
    <t xml:space="preserve">53.087224</t>
  </si>
  <si>
    <t xml:space="preserve">8.942079</t>
  </si>
  <si>
    <t xml:space="preserve">Oberneulander Landstraße 12</t>
  </si>
  <si>
    <t xml:space="preserve">Oberneuland 59</t>
  </si>
  <si>
    <t xml:space="preserve">53.08646</t>
  </si>
  <si>
    <t xml:space="preserve">8.949043</t>
  </si>
  <si>
    <t xml:space="preserve">Am Hodenberger Deich 31</t>
  </si>
  <si>
    <t xml:space="preserve">Oberneuland 73</t>
  </si>
  <si>
    <t xml:space="preserve">Warnken</t>
  </si>
  <si>
    <t xml:space="preserve">53.097172</t>
  </si>
  <si>
    <t xml:space="preserve">8.927639</t>
  </si>
  <si>
    <t xml:space="preserve">Oberneulander Landstraße 105</t>
  </si>
  <si>
    <t xml:space="preserve">Oberneuland 30</t>
  </si>
  <si>
    <t xml:space="preserve">53.12209</t>
  </si>
  <si>
    <t xml:space="preserve">8.91</t>
  </si>
  <si>
    <t xml:space="preserve">Kiebitzbrink 111c</t>
  </si>
  <si>
    <t xml:space="preserve">Katrepel 6</t>
  </si>
  <si>
    <t xml:space="preserve">Wischhusen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</si>
</sst>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Times New Roman"/>
      <family val="1"/>
    </font>
    <font>
      <b val="true"/>
      <sz val="10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00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29</xdr:col>
      <xdr:colOff>487080</xdr:colOff>
      <xdr:row>71</xdr:row>
      <xdr:rowOff>107280</xdr:rowOff>
    </xdr:to>
    <xdr:pic>
      <xdr:nvPicPr>
        <xdr:cNvPr id="0" name="Bild 1" descr=""/>
        <xdr:cNvPicPr/>
      </xdr:nvPicPr>
      <xdr:blipFill>
        <a:blip r:embed="rId1"/>
        <a:stretch/>
      </xdr:blipFill>
      <xdr:spPr>
        <a:xfrm>
          <a:off x="0" y="0"/>
          <a:ext cx="24058440" cy="15751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hyperlink" Target="https://www.openstreetmap.org/?mlat=53.08869&amp;mlon=8.94016" TargetMode="External"/><Relationship Id="rId3" Type="http://schemas.openxmlformats.org/officeDocument/2006/relationships/hyperlink" Target="https://www.openstreetmap.org/?mlat=53.09395&amp;mlon=8.94897" TargetMode="External"/><Relationship Id="rId4" Type="http://schemas.openxmlformats.org/officeDocument/2006/relationships/hyperlink" Target="https://www.openstreetmap.org/?mlat=53.10991&amp;mlon=8.902348" TargetMode="External"/><Relationship Id="rId5" Type="http://schemas.openxmlformats.org/officeDocument/2006/relationships/hyperlink" Target="https://www.openstreetmap.org/?mlat=53.104424&amp;mlon=8.901431" TargetMode="External"/><Relationship Id="rId6" Type="http://schemas.openxmlformats.org/officeDocument/2006/relationships/hyperlink" Target="https://www.openstreetmap.org/?mlat=53.1225&amp;mlon=8.918617" TargetMode="External"/><Relationship Id="rId7" Type="http://schemas.openxmlformats.org/officeDocument/2006/relationships/hyperlink" Target="https://www.openstreetmap.org/?mlat=53.10348&amp;mlon=8.94841" TargetMode="External"/><Relationship Id="rId8" Type="http://schemas.openxmlformats.org/officeDocument/2006/relationships/hyperlink" Target="https://www.openstreetmap.org/?mlat=53.089512&amp;mlon=8.938986" TargetMode="External"/><Relationship Id="rId9" Type="http://schemas.openxmlformats.org/officeDocument/2006/relationships/hyperlink" Target="https://www.openstreetmap.org/?mlat=53.09265&amp;mlon=8.94889" TargetMode="External"/><Relationship Id="rId10" Type="http://schemas.openxmlformats.org/officeDocument/2006/relationships/hyperlink" Target="https://www.openstreetmap.org/?mlat=53.091043&amp;mlon=8.950635" TargetMode="External"/><Relationship Id="rId11" Type="http://schemas.openxmlformats.org/officeDocument/2006/relationships/hyperlink" Target="https://www.openstreetmap.org/?mlat=53.12363&amp;mlon=8.91554" TargetMode="External"/><Relationship Id="rId12" Type="http://schemas.openxmlformats.org/officeDocument/2006/relationships/hyperlink" Target="https://www.openstreetmap.org/?mlat=53.12338&amp;mlon=8.91166" TargetMode="External"/><Relationship Id="rId13" Type="http://schemas.openxmlformats.org/officeDocument/2006/relationships/hyperlink" Target="https://www.openstreetmap.org/?mlat=53.10325&amp;mlon=8.910045" TargetMode="External"/><Relationship Id="rId14" Type="http://schemas.openxmlformats.org/officeDocument/2006/relationships/hyperlink" Target="https://www.openstreetmap.org/?mlat=53.096773&amp;mlon=8.928306" TargetMode="External"/><Relationship Id="rId15" Type="http://schemas.openxmlformats.org/officeDocument/2006/relationships/hyperlink" Target="https://www.openstreetmap.org/?mlat=53.087256&amp;mlon=8.944304" TargetMode="External"/><Relationship Id="rId16" Type="http://schemas.openxmlformats.org/officeDocument/2006/relationships/hyperlink" Target="https://www.openstreetmap.org/?mlat=53.10683&amp;mlon=8.90135" TargetMode="External"/><Relationship Id="rId17" Type="http://schemas.openxmlformats.org/officeDocument/2006/relationships/hyperlink" Target="https://www.openstreetmap.org/?mlat=53.105342&amp;mlon=8.949956" TargetMode="External"/><Relationship Id="rId18" Type="http://schemas.openxmlformats.org/officeDocument/2006/relationships/hyperlink" Target="https://www.openstreetmap.org/?mlat=53.09867&amp;mlon=8.949132" TargetMode="External"/><Relationship Id="rId19" Type="http://schemas.openxmlformats.org/officeDocument/2006/relationships/hyperlink" Target="https://www.openstreetmap.org/?mlat=53.08843&amp;mlon=8.94041" TargetMode="External"/><Relationship Id="rId20" Type="http://schemas.openxmlformats.org/officeDocument/2006/relationships/hyperlink" Target="https://www.openstreetmap.org/?mlat=53.098775&amp;mlon=8.923201" TargetMode="External"/><Relationship Id="rId21" Type="http://schemas.openxmlformats.org/officeDocument/2006/relationships/hyperlink" Target="https://www.openstreetmap.org/?mlat=53.101495&amp;mlon=8.927374" TargetMode="External"/><Relationship Id="rId22" Type="http://schemas.openxmlformats.org/officeDocument/2006/relationships/hyperlink" Target="https://www.openstreetmap.org/?mlat=53.085766&amp;mlon=8.945348" TargetMode="External"/><Relationship Id="rId23" Type="http://schemas.openxmlformats.org/officeDocument/2006/relationships/hyperlink" Target="https://www.openstreetmap.org/?mlat=53.091172&amp;mlon=8.937031" TargetMode="External"/><Relationship Id="rId24" Type="http://schemas.openxmlformats.org/officeDocument/2006/relationships/hyperlink" Target="https://www.openstreetmap.org/?mlat=53.108443&amp;mlon=8.902357" TargetMode="External"/><Relationship Id="rId25" Type="http://schemas.openxmlformats.org/officeDocument/2006/relationships/hyperlink" Target="https://www.openstreetmap.org/?mlat=53.098705&amp;mlon=8.925011" TargetMode="External"/><Relationship Id="rId26" Type="http://schemas.openxmlformats.org/officeDocument/2006/relationships/hyperlink" Target="https://www.openstreetmap.org/?mlat=53.092732&amp;mlon=8.934664" TargetMode="External"/><Relationship Id="rId27" Type="http://schemas.openxmlformats.org/officeDocument/2006/relationships/hyperlink" Target="https://www.openstreetmap.org/?mlat=53.122753&amp;mlon=8.917211" TargetMode="External"/><Relationship Id="rId28" Type="http://schemas.openxmlformats.org/officeDocument/2006/relationships/hyperlink" Target="https://www.openstreetmap.org/?mlat=53.093424&amp;mlon=8.934286" TargetMode="External"/><Relationship Id="rId29" Type="http://schemas.openxmlformats.org/officeDocument/2006/relationships/hyperlink" Target="https://www.openstreetmap.org/?mlat=53.09199&amp;mlon=8.95051" TargetMode="External"/><Relationship Id="rId30" Type="http://schemas.openxmlformats.org/officeDocument/2006/relationships/hyperlink" Target="https://www.openstreetmap.org/?mlat=53.107532&amp;mlon=8.955101" TargetMode="External"/><Relationship Id="rId31" Type="http://schemas.openxmlformats.org/officeDocument/2006/relationships/hyperlink" Target="https://www.openstreetmap.org/?mlat=53.1031&amp;mlon=8.94862" TargetMode="External"/><Relationship Id="rId32" Type="http://schemas.openxmlformats.org/officeDocument/2006/relationships/hyperlink" Target="https://www.openstreetmap.org/?mlat=53.09481&amp;mlon=8.94893" TargetMode="External"/><Relationship Id="rId33" Type="http://schemas.openxmlformats.org/officeDocument/2006/relationships/hyperlink" Target="https://www.openstreetmap.org/?mlat=53.104416&amp;mlon=8.904302" TargetMode="External"/><Relationship Id="rId34" Type="http://schemas.openxmlformats.org/officeDocument/2006/relationships/hyperlink" Target="https://www.openstreetmap.org/?mlat=53.09882&amp;mlon=8.923781" TargetMode="External"/><Relationship Id="rId35" Type="http://schemas.openxmlformats.org/officeDocument/2006/relationships/hyperlink" Target="https://www.openstreetmap.org/?mlat=53.102362&amp;mlon=8.923326" TargetMode="External"/><Relationship Id="rId36" Type="http://schemas.openxmlformats.org/officeDocument/2006/relationships/hyperlink" Target="https://www.openstreetmap.org/?mlat=53.0986&amp;mlon=8.9240" TargetMode="External"/><Relationship Id="rId37" Type="http://schemas.openxmlformats.org/officeDocument/2006/relationships/hyperlink" Target="https://www.openstreetmap.org/?mlat=53.0991&amp;mlon=8.922355" TargetMode="External"/><Relationship Id="rId38" Type="http://schemas.openxmlformats.org/officeDocument/2006/relationships/hyperlink" Target="https://www.openstreetmap.org/?mlat=53.090753&amp;mlon=8.946174" TargetMode="External"/><Relationship Id="rId39" Type="http://schemas.openxmlformats.org/officeDocument/2006/relationships/hyperlink" Target="https://www.openstreetmap.org/?mlat=53.099423&amp;mlon=8.921448" TargetMode="External"/><Relationship Id="rId40" Type="http://schemas.openxmlformats.org/officeDocument/2006/relationships/hyperlink" Target="https://www.openstreetmap.org/?mlat=53.091423&amp;mlon=8.950515" TargetMode="External"/><Relationship Id="rId41" Type="http://schemas.openxmlformats.org/officeDocument/2006/relationships/hyperlink" Target="https://www.openstreetmap.org/?mlat=53.121847&amp;mlon=8.917379" TargetMode="External"/><Relationship Id="rId42" Type="http://schemas.openxmlformats.org/officeDocument/2006/relationships/hyperlink" Target="https://www.openstreetmap.org/?mlat=53.08898&amp;mlon=8.94338" TargetMode="External"/><Relationship Id="rId43" Type="http://schemas.openxmlformats.org/officeDocument/2006/relationships/hyperlink" Target="https://www.openstreetmap.org/?mlat=53.118631&amp;mlon=8.933784" TargetMode="External"/><Relationship Id="rId44" Type="http://schemas.openxmlformats.org/officeDocument/2006/relationships/hyperlink" Target="https://www.openstreetmap.org/?mlat=53.11552&amp;mlon=8.90146" TargetMode="External"/><Relationship Id="rId45" Type="http://schemas.openxmlformats.org/officeDocument/2006/relationships/hyperlink" Target="https://www.openstreetmap.org/?mlat=53.12061&amp;mlon=8.91510" TargetMode="External"/><Relationship Id="rId46" Type="http://schemas.openxmlformats.org/officeDocument/2006/relationships/hyperlink" Target="https://www.openstreetmap.org/?mlat=53.0962&amp;mlon=8.92921" TargetMode="External"/><Relationship Id="rId47" Type="http://schemas.openxmlformats.org/officeDocument/2006/relationships/hyperlink" Target="https://www.openstreetmap.org/?mlat=53.095118&amp;mlon=8.935687" TargetMode="External"/><Relationship Id="rId48" Type="http://schemas.openxmlformats.org/officeDocument/2006/relationships/hyperlink" Target="https://www.openstreetmap.org/?mlat=53.1028&amp;mlon=8.9173" TargetMode="External"/><Relationship Id="rId49" Type="http://schemas.openxmlformats.org/officeDocument/2006/relationships/hyperlink" Target="https://www.openstreetmap.org/?mlat=53.089111&amp;mlon=8.950242" TargetMode="External"/><Relationship Id="rId50" Type="http://schemas.openxmlformats.org/officeDocument/2006/relationships/hyperlink" Target="https://www.openstreetmap.org/?mlat=53.12309&amp;mlon=8.916444" TargetMode="External"/><Relationship Id="rId51" Type="http://schemas.openxmlformats.org/officeDocument/2006/relationships/hyperlink" Target="https://www.openstreetmap.org/?mlat=53.120788&amp;mlon=8.921488" TargetMode="External"/><Relationship Id="rId52" Type="http://schemas.openxmlformats.org/officeDocument/2006/relationships/hyperlink" Target="https://www.openstreetmap.org/?mlat=53.121898&amp;mlon=8.918608" TargetMode="External"/><Relationship Id="rId53" Type="http://schemas.openxmlformats.org/officeDocument/2006/relationships/hyperlink" Target="https://www.openstreetmap.org/?mlat=53.09602&amp;mlon=8.929447" TargetMode="External"/><Relationship Id="rId54" Type="http://schemas.openxmlformats.org/officeDocument/2006/relationships/hyperlink" Target="https://www.openstreetmap.org/?mlat=53.105036&amp;mlon=8.906157" TargetMode="External"/><Relationship Id="rId55" Type="http://schemas.openxmlformats.org/officeDocument/2006/relationships/hyperlink" Target="https://www.openstreetmap.org/?mlat=53.091324&amp;mlon=8.937626" TargetMode="External"/><Relationship Id="rId56" Type="http://schemas.openxmlformats.org/officeDocument/2006/relationships/hyperlink" Target="https://www.openstreetmap.org/?mlat=53.124467&amp;mlon=8.914574" TargetMode="External"/><Relationship Id="rId57" Type="http://schemas.openxmlformats.org/officeDocument/2006/relationships/hyperlink" Target="https://www.openstreetmap.org/?mlat=53.091818&amp;mlon=8.936685" TargetMode="External"/><Relationship Id="rId58" Type="http://schemas.openxmlformats.org/officeDocument/2006/relationships/hyperlink" Target="https://www.openstreetmap.org/?mlat=53.103194&amp;mlon=8.917739" TargetMode="External"/><Relationship Id="rId59" Type="http://schemas.openxmlformats.org/officeDocument/2006/relationships/hyperlink" Target="https://www.openstreetmap.org/?mlat=53.10288&amp;mlon=8.928831" TargetMode="External"/><Relationship Id="rId60" Type="http://schemas.openxmlformats.org/officeDocument/2006/relationships/hyperlink" Target="https://www.openstreetmap.org/?mlat=53.101147&amp;mlon=8.920333" TargetMode="External"/><Relationship Id="rId61" Type="http://schemas.openxmlformats.org/officeDocument/2006/relationships/hyperlink" Target="https://www.openstreetmap.org/?mlat=53.099621&amp;mlon=8.92086" TargetMode="External"/><Relationship Id="rId62" Type="http://schemas.openxmlformats.org/officeDocument/2006/relationships/hyperlink" Target="https://www.openstreetmap.org/?mlat=53.102023&amp;mlon=8.923859" TargetMode="External"/><Relationship Id="rId63" Type="http://schemas.openxmlformats.org/officeDocument/2006/relationships/hyperlink" Target="https://www.openstreetmap.org/?mlat=53.092502&amp;mlon=8.93503" TargetMode="External"/><Relationship Id="rId64" Type="http://schemas.openxmlformats.org/officeDocument/2006/relationships/hyperlink" Target="https://www.openstreetmap.org/?mlat=53.104305&amp;mlon=8.902963" TargetMode="External"/><Relationship Id="rId65" Type="http://schemas.openxmlformats.org/officeDocument/2006/relationships/hyperlink" Target="https://www.openstreetmap.org/?mlat=53.104917&amp;mlon=8.911328" TargetMode="External"/><Relationship Id="rId66" Type="http://schemas.openxmlformats.org/officeDocument/2006/relationships/hyperlink" Target="https://www.openstreetmap.org/?mlat=53.094156&amp;mlon=8.932015" TargetMode="External"/><Relationship Id="rId67" Type="http://schemas.openxmlformats.org/officeDocument/2006/relationships/hyperlink" Target="https://www.openstreetmap.org/?mlat=53.091196&amp;mlon=8.947498" TargetMode="External"/><Relationship Id="rId68" Type="http://schemas.openxmlformats.org/officeDocument/2006/relationships/hyperlink" Target="https://www.openstreetmap.org/?mlat=53.08685&amp;mlon=8.94266" TargetMode="External"/><Relationship Id="rId69" Type="http://schemas.openxmlformats.org/officeDocument/2006/relationships/hyperlink" Target="https://www.openstreetmap.org/?mlat=53.08991&amp;mlon=8.93975" TargetMode="External"/><Relationship Id="rId70" Type="http://schemas.openxmlformats.org/officeDocument/2006/relationships/hyperlink" Target="https://www.openstreetmap.org/?mlat=53.08688&amp;mlon=8.94341" TargetMode="External"/><Relationship Id="rId71" Type="http://schemas.openxmlformats.org/officeDocument/2006/relationships/hyperlink" Target="https://www.openstreetmap.org/?mlat=53.1048&amp;mlon=8.90807" TargetMode="External"/><Relationship Id="rId72" Type="http://schemas.openxmlformats.org/officeDocument/2006/relationships/hyperlink" Target="https://www.openstreetmap.org/?mlat=53.096426&amp;mlon=8.947779" TargetMode="External"/><Relationship Id="rId73" Type="http://schemas.openxmlformats.org/officeDocument/2006/relationships/hyperlink" Target="https://www.openstreetmap.org/?mlat=53.096128&amp;mlon=8.948403" TargetMode="External"/><Relationship Id="rId74" Type="http://schemas.openxmlformats.org/officeDocument/2006/relationships/hyperlink" Target="https://www.openstreetmap.org/?mlat=53.10461&amp;mlon=8.903582" TargetMode="External"/><Relationship Id="rId75" Type="http://schemas.openxmlformats.org/officeDocument/2006/relationships/hyperlink" Target="https://www.openstreetmap.org/?mlat=53.08699&amp;mlon=8.94244" TargetMode="External"/><Relationship Id="rId76" Type="http://schemas.openxmlformats.org/officeDocument/2006/relationships/hyperlink" Target="https://www.openstreetmap.org/?mlat=53.107716&amp;mlon=8.902148" TargetMode="External"/><Relationship Id="rId77" Type="http://schemas.openxmlformats.org/officeDocument/2006/relationships/hyperlink" Target="https://www.openstreetmap.org/?mlat=53.08491&amp;mlon=8.948957" TargetMode="External"/><Relationship Id="rId78" Type="http://schemas.openxmlformats.org/officeDocument/2006/relationships/hyperlink" Target="https://www.openstreetmap.org/?mlat=53.111341&amp;mlon=8.902421" TargetMode="External"/><Relationship Id="rId79" Type="http://schemas.openxmlformats.org/officeDocument/2006/relationships/hyperlink" Target="https://www.openstreetmap.org/?mlat=53.09245&amp;mlon=8.94917" TargetMode="External"/><Relationship Id="rId80" Type="http://schemas.openxmlformats.org/officeDocument/2006/relationships/hyperlink" Target="https://www.openstreetmap.org/?mlat=53.1052&amp;mlon=8.9022" TargetMode="External"/><Relationship Id="rId81" Type="http://schemas.openxmlformats.org/officeDocument/2006/relationships/hyperlink" Target="https://www.openstreetmap.org/?mlat=53.09121&amp;mlon=8.93867" TargetMode="External"/><Relationship Id="rId82" Type="http://schemas.openxmlformats.org/officeDocument/2006/relationships/hyperlink" Target="https://www.openstreetmap.org/?mlat=53.104175&amp;mlon=8.90746" TargetMode="External"/><Relationship Id="rId83" Type="http://schemas.openxmlformats.org/officeDocument/2006/relationships/hyperlink" Target="https://www.openstreetmap.org/?mlat=53.094445&amp;mlon=8.93174" TargetMode="External"/><Relationship Id="rId84" Type="http://schemas.openxmlformats.org/officeDocument/2006/relationships/hyperlink" Target="https://www.openstreetmap.org/?mlat=53.097058&amp;mlon=8.947701" TargetMode="External"/><Relationship Id="rId85" Type="http://schemas.openxmlformats.org/officeDocument/2006/relationships/hyperlink" Target="https://www.openstreetmap.org/?mlat=53.122572&amp;mlon=8.916567" TargetMode="External"/><Relationship Id="rId86" Type="http://schemas.openxmlformats.org/officeDocument/2006/relationships/hyperlink" Target="https://www.openstreetmap.org/?mlat=53.08767&amp;mlon=8.946649" TargetMode="External"/><Relationship Id="rId87" Type="http://schemas.openxmlformats.org/officeDocument/2006/relationships/hyperlink" Target="https://www.openstreetmap.org/?mlat=53.089562&amp;mlon=8.940481" TargetMode="External"/><Relationship Id="rId88" Type="http://schemas.openxmlformats.org/officeDocument/2006/relationships/hyperlink" Target="https://www.openstreetmap.org/?mlat=53.090802&amp;mlon=8.93903" TargetMode="External"/><Relationship Id="rId89" Type="http://schemas.openxmlformats.org/officeDocument/2006/relationships/hyperlink" Target="https://www.openstreetmap.org/?mlat=53.09093&amp;mlon=8.937525" TargetMode="External"/><Relationship Id="rId90" Type="http://schemas.openxmlformats.org/officeDocument/2006/relationships/hyperlink" Target="https://www.openstreetmap.org/?mlat=53.09672&amp;mlon=8.92966" TargetMode="External"/><Relationship Id="rId91" Type="http://schemas.openxmlformats.org/officeDocument/2006/relationships/hyperlink" Target="https://www.openstreetmap.org/?mlat=53.103771&amp;mlon=8.908925" TargetMode="External"/><Relationship Id="rId92" Type="http://schemas.openxmlformats.org/officeDocument/2006/relationships/hyperlink" Target="https://www.openstreetmap.org/?mlat=53.0913&amp;mlon=8.94718" TargetMode="External"/><Relationship Id="rId93" Type="http://schemas.openxmlformats.org/officeDocument/2006/relationships/hyperlink" Target="https://www.openstreetmap.org/?mlat=53.099693&amp;mlon=8.92142" TargetMode="External"/><Relationship Id="rId94" Type="http://schemas.openxmlformats.org/officeDocument/2006/relationships/hyperlink" Target="https://www.openstreetmap.org/?mlat=53.123654&amp;mlon=8.911992" TargetMode="External"/><Relationship Id="rId95" Type="http://schemas.openxmlformats.org/officeDocument/2006/relationships/hyperlink" Target="https://www.openstreetmap.org/?mlat=53.08845&amp;mlon=8.9492" TargetMode="External"/><Relationship Id="rId96" Type="http://schemas.openxmlformats.org/officeDocument/2006/relationships/hyperlink" Target="https://www.openstreetmap.org/?mlat=53.102377&amp;mlon=8.913274" TargetMode="External"/><Relationship Id="rId97" Type="http://schemas.openxmlformats.org/officeDocument/2006/relationships/hyperlink" Target="https://www.openstreetmap.org/?mlat=53.107359&amp;mlon=8.955728" TargetMode="External"/><Relationship Id="rId98" Type="http://schemas.openxmlformats.org/officeDocument/2006/relationships/hyperlink" Target="https://www.openstreetmap.org/?mlat=53.102354&amp;mlon=8.94725" TargetMode="External"/><Relationship Id="rId99" Type="http://schemas.openxmlformats.org/officeDocument/2006/relationships/hyperlink" Target="https://www.openstreetmap.org/?mlat=53.102538&amp;mlon=8.946973" TargetMode="External"/><Relationship Id="rId100" Type="http://schemas.openxmlformats.org/officeDocument/2006/relationships/hyperlink" Target="https://www.openstreetmap.org/?mlat=53.10496&amp;mlon=8.90331" TargetMode="External"/><Relationship Id="rId101" Type="http://schemas.openxmlformats.org/officeDocument/2006/relationships/hyperlink" Target="https://www.openstreetmap.org/?mlat=53.087224&amp;mlon=8.942079" TargetMode="External"/><Relationship Id="rId102" Type="http://schemas.openxmlformats.org/officeDocument/2006/relationships/hyperlink" Target="https://www.openstreetmap.org/?mlat=53.08646&amp;mlon=8.949043" TargetMode="External"/><Relationship Id="rId103" Type="http://schemas.openxmlformats.org/officeDocument/2006/relationships/hyperlink" Target="https://www.openstreetmap.org/?mlat=53.097172&amp;mlon=8.927639" TargetMode="External"/><Relationship Id="rId104" Type="http://schemas.openxmlformats.org/officeDocument/2006/relationships/hyperlink" Target="https://www.openstreetmap.org/?mlat=53.12209&amp;mlon=8.91" TargetMode="External"/><Relationship Id="rId105" Type="http://schemas.openxmlformats.org/officeDocument/2006/relationships/drawing" Target="../drawings/drawing2.xml"/><Relationship Id="rId106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hyperlink" Target="https://www.openstreetmap.org/?mlat=53.10683&amp;mlon=8.90135" TargetMode="External"/><Relationship Id="rId3" Type="http://schemas.openxmlformats.org/officeDocument/2006/relationships/hyperlink" Target="https://www.openstreetmap.org/?mlat=53.107716&amp;mlon=8.902148" TargetMode="External"/><Relationship Id="rId4" Type="http://schemas.openxmlformats.org/officeDocument/2006/relationships/hyperlink" Target="https://www.openstreetmap.org/?mlat=53.108443&amp;mlon=8.902357" TargetMode="External"/><Relationship Id="rId5" Type="http://schemas.openxmlformats.org/officeDocument/2006/relationships/hyperlink" Target="https://www.openstreetmap.org/?mlat=53.10991&amp;mlon=8.902348" TargetMode="External"/><Relationship Id="rId6" Type="http://schemas.openxmlformats.org/officeDocument/2006/relationships/hyperlink" Target="https://www.openstreetmap.org/?mlat=53.111341&amp;mlon=8.902421" TargetMode="External"/><Relationship Id="rId7" Type="http://schemas.openxmlformats.org/officeDocument/2006/relationships/hyperlink" Target="https://www.openstreetmap.org/?mlat=53.11552&amp;mlon=8.90146" TargetMode="External"/><Relationship Id="rId8" Type="http://schemas.openxmlformats.org/officeDocument/2006/relationships/hyperlink" Target="https://www.openstreetmap.org/?mlat=53.12209&amp;mlon=8.91" TargetMode="External"/><Relationship Id="rId9" Type="http://schemas.openxmlformats.org/officeDocument/2006/relationships/hyperlink" Target="https://www.openstreetmap.org/?mlat=53.12338&amp;mlon=8.91166" TargetMode="External"/><Relationship Id="rId10" Type="http://schemas.openxmlformats.org/officeDocument/2006/relationships/hyperlink" Target="https://www.openstreetmap.org/?mlat=53.123654&amp;mlon=8.911992" TargetMode="External"/><Relationship Id="rId11" Type="http://schemas.openxmlformats.org/officeDocument/2006/relationships/hyperlink" Target="https://www.openstreetmap.org/?mlat=53.124467&amp;mlon=8.914574" TargetMode="External"/><Relationship Id="rId12" Type="http://schemas.openxmlformats.org/officeDocument/2006/relationships/hyperlink" Target="https://www.openstreetmap.org/?mlat=53.12363&amp;mlon=8.91554" TargetMode="External"/><Relationship Id="rId13" Type="http://schemas.openxmlformats.org/officeDocument/2006/relationships/hyperlink" Target="https://www.openstreetmap.org/?mlat=53.12309&amp;mlon=8.916444" TargetMode="External"/><Relationship Id="rId14" Type="http://schemas.openxmlformats.org/officeDocument/2006/relationships/hyperlink" Target="https://www.openstreetmap.org/?mlat=53.122572&amp;mlon=8.916567" TargetMode="External"/><Relationship Id="rId15" Type="http://schemas.openxmlformats.org/officeDocument/2006/relationships/hyperlink" Target="https://www.openstreetmap.org/?mlat=53.122753&amp;mlon=8.917211" TargetMode="External"/><Relationship Id="rId16" Type="http://schemas.openxmlformats.org/officeDocument/2006/relationships/hyperlink" Target="https://www.openstreetmap.org/?mlat=53.121847&amp;mlon=8.917379" TargetMode="External"/><Relationship Id="rId17" Type="http://schemas.openxmlformats.org/officeDocument/2006/relationships/hyperlink" Target="https://www.openstreetmap.org/?mlat=53.12061&amp;mlon=8.91510" TargetMode="External"/><Relationship Id="rId18" Type="http://schemas.openxmlformats.org/officeDocument/2006/relationships/hyperlink" Target="https://www.openstreetmap.org/?mlat=53.1225&amp;mlon=8.918617" TargetMode="External"/><Relationship Id="rId19" Type="http://schemas.openxmlformats.org/officeDocument/2006/relationships/hyperlink" Target="https://www.openstreetmap.org/?mlat=53.121898&amp;mlon=8.918608" TargetMode="External"/><Relationship Id="rId20" Type="http://schemas.openxmlformats.org/officeDocument/2006/relationships/hyperlink" Target="https://www.openstreetmap.org/?mlat=53.120788&amp;mlon=8.921488" TargetMode="External"/><Relationship Id="rId21" Type="http://schemas.openxmlformats.org/officeDocument/2006/relationships/hyperlink" Target="https://www.openstreetmap.org/?mlat=53.1052&amp;mlon=8.9022" TargetMode="External"/><Relationship Id="rId22" Type="http://schemas.openxmlformats.org/officeDocument/2006/relationships/hyperlink" Target="https://www.openstreetmap.org/?mlat=53.104424&amp;mlon=8.901431" TargetMode="External"/><Relationship Id="rId23" Type="http://schemas.openxmlformats.org/officeDocument/2006/relationships/hyperlink" Target="https://www.openstreetmap.org/?mlat=53.104305&amp;mlon=8.902963" TargetMode="External"/><Relationship Id="rId24" Type="http://schemas.openxmlformats.org/officeDocument/2006/relationships/hyperlink" Target="https://www.openstreetmap.org/?mlat=53.10496&amp;mlon=8.90331" TargetMode="External"/><Relationship Id="rId25" Type="http://schemas.openxmlformats.org/officeDocument/2006/relationships/hyperlink" Target="https://www.openstreetmap.org/?mlat=53.10461&amp;mlon=8.903582" TargetMode="External"/><Relationship Id="rId26" Type="http://schemas.openxmlformats.org/officeDocument/2006/relationships/hyperlink" Target="https://www.openstreetmap.org/?mlat=53.104416&amp;mlon=8.904302" TargetMode="External"/><Relationship Id="rId27" Type="http://schemas.openxmlformats.org/officeDocument/2006/relationships/hyperlink" Target="https://www.openstreetmap.org/?mlat=53.105036&amp;mlon=8.906157" TargetMode="External"/><Relationship Id="rId28" Type="http://schemas.openxmlformats.org/officeDocument/2006/relationships/hyperlink" Target="https://www.openstreetmap.org/?mlat=53.103771&amp;mlon=8.908925" TargetMode="External"/><Relationship Id="rId29" Type="http://schemas.openxmlformats.org/officeDocument/2006/relationships/hyperlink" Target="https://www.openstreetmap.org/?mlat=53.104917&amp;mlon=8.911328" TargetMode="External"/><Relationship Id="rId30" Type="http://schemas.openxmlformats.org/officeDocument/2006/relationships/hyperlink" Target="https://www.openstreetmap.org/?mlat=53.10325&amp;mlon=8.910045" TargetMode="External"/><Relationship Id="rId31" Type="http://schemas.openxmlformats.org/officeDocument/2006/relationships/hyperlink" Target="https://www.openstreetmap.org/?mlat=53.102377&amp;mlon=8.913274" TargetMode="External"/><Relationship Id="rId32" Type="http://schemas.openxmlformats.org/officeDocument/2006/relationships/hyperlink" Target="https://www.openstreetmap.org/?mlat=53.103194&amp;mlon=8.917739" TargetMode="External"/><Relationship Id="rId33" Type="http://schemas.openxmlformats.org/officeDocument/2006/relationships/hyperlink" Target="https://www.openstreetmap.org/?mlat=53.1028&amp;mlon=8.9173" TargetMode="External"/><Relationship Id="rId34" Type="http://schemas.openxmlformats.org/officeDocument/2006/relationships/hyperlink" Target="https://www.openstreetmap.org/?mlat=53.101147&amp;mlon=8.920333" TargetMode="External"/><Relationship Id="rId35" Type="http://schemas.openxmlformats.org/officeDocument/2006/relationships/hyperlink" Target="https://www.openstreetmap.org/?mlat=53.102362&amp;mlon=8.923326" TargetMode="External"/><Relationship Id="rId36" Type="http://schemas.openxmlformats.org/officeDocument/2006/relationships/hyperlink" Target="https://www.openstreetmap.org/?mlat=53.099621&amp;mlon=8.92086" TargetMode="External"/><Relationship Id="rId37" Type="http://schemas.openxmlformats.org/officeDocument/2006/relationships/hyperlink" Target="https://www.openstreetmap.org/?mlat=53.102023&amp;mlon=8.923859" TargetMode="External"/><Relationship Id="rId38" Type="http://schemas.openxmlformats.org/officeDocument/2006/relationships/hyperlink" Target="https://www.openstreetmap.org/?mlat=53.099693&amp;mlon=8.92142" TargetMode="External"/><Relationship Id="rId39" Type="http://schemas.openxmlformats.org/officeDocument/2006/relationships/hyperlink" Target="https://www.openstreetmap.org/?mlat=53.099423&amp;mlon=8.921448" TargetMode="External"/><Relationship Id="rId40" Type="http://schemas.openxmlformats.org/officeDocument/2006/relationships/hyperlink" Target="https://www.openstreetmap.org/?mlat=53.0991&amp;mlon=8.922355" TargetMode="External"/><Relationship Id="rId41" Type="http://schemas.openxmlformats.org/officeDocument/2006/relationships/hyperlink" Target="https://www.openstreetmap.org/?mlat=53.10288&amp;mlon=8.928831" TargetMode="External"/><Relationship Id="rId42" Type="http://schemas.openxmlformats.org/officeDocument/2006/relationships/hyperlink" Target="https://www.openstreetmap.org/?mlat=53.101495&amp;mlon=8.927374" TargetMode="External"/><Relationship Id="rId43" Type="http://schemas.openxmlformats.org/officeDocument/2006/relationships/hyperlink" Target="https://www.openstreetmap.org/?mlat=53.098775&amp;mlon=8.923201" TargetMode="External"/><Relationship Id="rId44" Type="http://schemas.openxmlformats.org/officeDocument/2006/relationships/hyperlink" Target="https://www.openstreetmap.org/?mlat=53.09882&amp;mlon=8.923781" TargetMode="External"/><Relationship Id="rId45" Type="http://schemas.openxmlformats.org/officeDocument/2006/relationships/hyperlink" Target="https://www.openstreetmap.org/?mlat=53.0986&amp;mlon=8.9240" TargetMode="External"/><Relationship Id="rId46" Type="http://schemas.openxmlformats.org/officeDocument/2006/relationships/hyperlink" Target="https://www.openstreetmap.org/?mlat=53.098705&amp;mlon=8.925011" TargetMode="External"/><Relationship Id="rId47" Type="http://schemas.openxmlformats.org/officeDocument/2006/relationships/hyperlink" Target="https://www.openstreetmap.org/?mlat=53.097172&amp;mlon=8.927639" TargetMode="External"/><Relationship Id="rId48" Type="http://schemas.openxmlformats.org/officeDocument/2006/relationships/hyperlink" Target="https://www.openstreetmap.org/?mlat=53.096773&amp;mlon=8.928306" TargetMode="External"/><Relationship Id="rId49" Type="http://schemas.openxmlformats.org/officeDocument/2006/relationships/hyperlink" Target="https://www.openstreetmap.org/?mlat=53.09672&amp;mlon=8.92966" TargetMode="External"/><Relationship Id="rId50" Type="http://schemas.openxmlformats.org/officeDocument/2006/relationships/hyperlink" Target="https://www.openstreetmap.org/?mlat=53.0962&amp;mlon=8.92921" TargetMode="External"/><Relationship Id="rId51" Type="http://schemas.openxmlformats.org/officeDocument/2006/relationships/hyperlink" Target="https://www.openstreetmap.org/?mlat=53.09602&amp;mlon=8.929447" TargetMode="External"/><Relationship Id="rId52" Type="http://schemas.openxmlformats.org/officeDocument/2006/relationships/hyperlink" Target="https://www.openstreetmap.org/?mlat=53.094445&amp;mlon=8.93174" TargetMode="External"/><Relationship Id="rId53" Type="http://schemas.openxmlformats.org/officeDocument/2006/relationships/hyperlink" Target="https://www.openstreetmap.org/?mlat=53.094156&amp;mlon=8.932015" TargetMode="External"/><Relationship Id="rId54" Type="http://schemas.openxmlformats.org/officeDocument/2006/relationships/hyperlink" Target="https://www.openstreetmap.org/?mlat=53.095118&amp;mlon=8.935687" TargetMode="External"/><Relationship Id="rId55" Type="http://schemas.openxmlformats.org/officeDocument/2006/relationships/hyperlink" Target="https://www.openstreetmap.org/?mlat=53.102538&amp;mlon=8.946973" TargetMode="External"/><Relationship Id="rId56" Type="http://schemas.openxmlformats.org/officeDocument/2006/relationships/hyperlink" Target="https://www.openstreetmap.org/?mlat=53.10348&amp;mlon=8.94841" TargetMode="External"/><Relationship Id="rId57" Type="http://schemas.openxmlformats.org/officeDocument/2006/relationships/hyperlink" Target="https://www.openstreetmap.org/?mlat=53.105342&amp;mlon=8.949956" TargetMode="External"/><Relationship Id="rId58" Type="http://schemas.openxmlformats.org/officeDocument/2006/relationships/hyperlink" Target="https://www.openstreetmap.org/?mlat=53.093424&amp;mlon=8.934286" TargetMode="External"/><Relationship Id="rId59" Type="http://schemas.openxmlformats.org/officeDocument/2006/relationships/hyperlink" Target="https://www.openstreetmap.org/?mlat=53.102354&amp;mlon=8.94725" TargetMode="External"/><Relationship Id="rId60" Type="http://schemas.openxmlformats.org/officeDocument/2006/relationships/hyperlink" Target="https://www.openstreetmap.org/?mlat=53.107359&amp;mlon=8.955728" TargetMode="External"/><Relationship Id="rId61" Type="http://schemas.openxmlformats.org/officeDocument/2006/relationships/hyperlink" Target="https://www.openstreetmap.org/?mlat=53.1031&amp;mlon=8.94862" TargetMode="External"/><Relationship Id="rId62" Type="http://schemas.openxmlformats.org/officeDocument/2006/relationships/hyperlink" Target="https://www.openstreetmap.org/?mlat=53.107532&amp;mlon=8.955101" TargetMode="External"/><Relationship Id="rId63" Type="http://schemas.openxmlformats.org/officeDocument/2006/relationships/hyperlink" Target="https://www.openstreetmap.org/?mlat=53.092732&amp;mlon=8.934664" TargetMode="External"/><Relationship Id="rId64" Type="http://schemas.openxmlformats.org/officeDocument/2006/relationships/hyperlink" Target="https://www.openstreetmap.org/?mlat=53.092502&amp;mlon=8.93503" TargetMode="External"/><Relationship Id="rId65" Type="http://schemas.openxmlformats.org/officeDocument/2006/relationships/hyperlink" Target="https://www.openstreetmap.org/?mlat=53.091818&amp;mlon=8.936685" TargetMode="External"/><Relationship Id="rId66" Type="http://schemas.openxmlformats.org/officeDocument/2006/relationships/hyperlink" Target="https://www.openstreetmap.org/?mlat=53.091172&amp;mlon=8.937031" TargetMode="External"/><Relationship Id="rId67" Type="http://schemas.openxmlformats.org/officeDocument/2006/relationships/hyperlink" Target="https://www.openstreetmap.org/?mlat=53.091324&amp;mlon=8.937626" TargetMode="External"/><Relationship Id="rId68" Type="http://schemas.openxmlformats.org/officeDocument/2006/relationships/hyperlink" Target="https://www.openstreetmap.org/?mlat=53.09093&amp;mlon=8.937525" TargetMode="External"/><Relationship Id="rId69" Type="http://schemas.openxmlformats.org/officeDocument/2006/relationships/hyperlink" Target="https://www.openstreetmap.org/?mlat=53.09121&amp;mlon=8.93867" TargetMode="External"/><Relationship Id="rId70" Type="http://schemas.openxmlformats.org/officeDocument/2006/relationships/hyperlink" Target="https://www.openstreetmap.org/?mlat=53.090802&amp;mlon=8.93903" TargetMode="External"/><Relationship Id="rId71" Type="http://schemas.openxmlformats.org/officeDocument/2006/relationships/hyperlink" Target="https://www.openstreetmap.org/?mlat=53.08991&amp;mlon=8.93975" TargetMode="External"/><Relationship Id="rId72" Type="http://schemas.openxmlformats.org/officeDocument/2006/relationships/hyperlink" Target="https://www.openstreetmap.org/?mlat=53.089562&amp;mlon=8.940481" TargetMode="External"/><Relationship Id="rId73" Type="http://schemas.openxmlformats.org/officeDocument/2006/relationships/hyperlink" Target="https://www.openstreetmap.org/?mlat=53.089512&amp;mlon=8.938986" TargetMode="External"/><Relationship Id="rId74" Type="http://schemas.openxmlformats.org/officeDocument/2006/relationships/hyperlink" Target="https://www.openstreetmap.org/?mlat=53.08869&amp;mlon=8.94016" TargetMode="External"/><Relationship Id="rId75" Type="http://schemas.openxmlformats.org/officeDocument/2006/relationships/hyperlink" Target="https://www.openstreetmap.org/?mlat=53.08843&amp;mlon=8.94041" TargetMode="External"/><Relationship Id="rId76" Type="http://schemas.openxmlformats.org/officeDocument/2006/relationships/hyperlink" Target="https://www.openstreetmap.org/?mlat=53.087224&amp;mlon=8.942079" TargetMode="External"/><Relationship Id="rId77" Type="http://schemas.openxmlformats.org/officeDocument/2006/relationships/hyperlink" Target="https://www.openstreetmap.org/?mlat=53.08699&amp;mlon=8.94244" TargetMode="External"/><Relationship Id="rId78" Type="http://schemas.openxmlformats.org/officeDocument/2006/relationships/hyperlink" Target="https://www.openstreetmap.org/?mlat=53.08685&amp;mlon=8.94266" TargetMode="External"/><Relationship Id="rId79" Type="http://schemas.openxmlformats.org/officeDocument/2006/relationships/hyperlink" Target="https://www.openstreetmap.org/?mlat=53.08898&amp;mlon=8.94338" TargetMode="External"/><Relationship Id="rId80" Type="http://schemas.openxmlformats.org/officeDocument/2006/relationships/hyperlink" Target="https://www.openstreetmap.org/?mlat=53.090753&amp;mlon=8.946174" TargetMode="External"/><Relationship Id="rId81" Type="http://schemas.openxmlformats.org/officeDocument/2006/relationships/hyperlink" Target="https://www.openstreetmap.org/?mlat=53.0913&amp;mlon=8.94718" TargetMode="External"/><Relationship Id="rId82" Type="http://schemas.openxmlformats.org/officeDocument/2006/relationships/hyperlink" Target="https://www.openstreetmap.org/?mlat=53.091196&amp;mlon=8.947498" TargetMode="External"/><Relationship Id="rId83" Type="http://schemas.openxmlformats.org/officeDocument/2006/relationships/hyperlink" Target="https://www.openstreetmap.org/?mlat=53.087256&amp;mlon=8.944304" TargetMode="External"/><Relationship Id="rId84" Type="http://schemas.openxmlformats.org/officeDocument/2006/relationships/hyperlink" Target="https://www.openstreetmap.org/?mlat=53.08688&amp;mlon=8.94341" TargetMode="External"/><Relationship Id="rId85" Type="http://schemas.openxmlformats.org/officeDocument/2006/relationships/hyperlink" Target="https://www.openstreetmap.org/?mlat=53.085766&amp;mlon=8.945348" TargetMode="External"/><Relationship Id="rId86" Type="http://schemas.openxmlformats.org/officeDocument/2006/relationships/hyperlink" Target="https://www.openstreetmap.org/?mlat=53.08491&amp;mlon=8.948957" TargetMode="External"/><Relationship Id="rId87" Type="http://schemas.openxmlformats.org/officeDocument/2006/relationships/hyperlink" Target="https://www.openstreetmap.org/?mlat=53.08646&amp;mlon=8.949043" TargetMode="External"/><Relationship Id="rId88" Type="http://schemas.openxmlformats.org/officeDocument/2006/relationships/hyperlink" Target="https://www.openstreetmap.org/?mlat=53.08767&amp;mlon=8.946649" TargetMode="External"/><Relationship Id="rId89" Type="http://schemas.openxmlformats.org/officeDocument/2006/relationships/hyperlink" Target="https://www.openstreetmap.org/?mlat=53.08845&amp;mlon=8.9492" TargetMode="External"/><Relationship Id="rId90" Type="http://schemas.openxmlformats.org/officeDocument/2006/relationships/hyperlink" Target="https://www.openstreetmap.org/?mlat=53.089111&amp;mlon=8.950242" TargetMode="External"/><Relationship Id="rId91" Type="http://schemas.openxmlformats.org/officeDocument/2006/relationships/hyperlink" Target="https://www.openstreetmap.org/?mlat=53.091043&amp;mlon=8.950635" TargetMode="External"/><Relationship Id="rId92" Type="http://schemas.openxmlformats.org/officeDocument/2006/relationships/hyperlink" Target="https://www.openstreetmap.org/?mlat=53.091423&amp;mlon=8.950515" TargetMode="External"/><Relationship Id="rId93" Type="http://schemas.openxmlformats.org/officeDocument/2006/relationships/hyperlink" Target="https://www.openstreetmap.org/?mlat=53.09199&amp;mlon=8.95051" TargetMode="External"/><Relationship Id="rId94" Type="http://schemas.openxmlformats.org/officeDocument/2006/relationships/hyperlink" Target="https://www.openstreetmap.org/?mlat=53.09245&amp;mlon=8.94917" TargetMode="External"/><Relationship Id="rId95" Type="http://schemas.openxmlformats.org/officeDocument/2006/relationships/hyperlink" Target="https://www.openstreetmap.org/?mlat=53.09265&amp;mlon=8.94889" TargetMode="External"/><Relationship Id="rId96" Type="http://schemas.openxmlformats.org/officeDocument/2006/relationships/hyperlink" Target="https://www.openstreetmap.org/?mlat=53.09395&amp;mlon=8.94897" TargetMode="External"/><Relationship Id="rId97" Type="http://schemas.openxmlformats.org/officeDocument/2006/relationships/hyperlink" Target="https://www.openstreetmap.org/?mlat=53.09481&amp;mlon=8.94893" TargetMode="External"/><Relationship Id="rId98" Type="http://schemas.openxmlformats.org/officeDocument/2006/relationships/hyperlink" Target="https://www.openstreetmap.org/?mlat=53.096128&amp;mlon=8.948403" TargetMode="External"/><Relationship Id="rId99" Type="http://schemas.openxmlformats.org/officeDocument/2006/relationships/hyperlink" Target="https://www.openstreetmap.org/?mlat=53.096426&amp;mlon=8.947779" TargetMode="External"/><Relationship Id="rId100" Type="http://schemas.openxmlformats.org/officeDocument/2006/relationships/hyperlink" Target="https://www.openstreetmap.org/?mlat=53.097058&amp;mlon=8.947701" TargetMode="External"/><Relationship Id="rId101" Type="http://schemas.openxmlformats.org/officeDocument/2006/relationships/hyperlink" Target="https://www.openstreetmap.org/?mlat=53.09867&amp;mlon=8.949132" TargetMode="External"/><Relationship Id="rId102" Type="http://schemas.openxmlformats.org/officeDocument/2006/relationships/hyperlink" Target="https://www.openstreetmap.org/?mlat=53.118631&amp;mlon=8.933784" TargetMode="External"/><Relationship Id="rId103" Type="http://schemas.openxmlformats.org/officeDocument/2006/relationships/hyperlink" Target="https://www.openstreetmap.org/?mlat=53.1048&amp;mlon=8.90807" TargetMode="External"/><Relationship Id="rId104" Type="http://schemas.openxmlformats.org/officeDocument/2006/relationships/hyperlink" Target="https://www.openstreetmap.org/?mlat=53.104175&amp;mlon=8.90746" TargetMode="External"/><Relationship Id="rId105" Type="http://schemas.openxmlformats.org/officeDocument/2006/relationships/drawing" Target="../drawings/drawing3.xml"/><Relationship Id="rId106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hyperlink" Target="https://www.openstreetmap.org/?mlat=53.08491&amp;mlon=8.948957" TargetMode="External"/><Relationship Id="rId3" Type="http://schemas.openxmlformats.org/officeDocument/2006/relationships/hyperlink" Target="https://www.openstreetmap.org/?mlat=53.08646&amp;mlon=8.949043" TargetMode="External"/><Relationship Id="rId4" Type="http://schemas.openxmlformats.org/officeDocument/2006/relationships/hyperlink" Target="https://www.openstreetmap.org/?mlat=53.089111&amp;mlon=8.950242" TargetMode="External"/><Relationship Id="rId5" Type="http://schemas.openxmlformats.org/officeDocument/2006/relationships/hyperlink" Target="https://www.openstreetmap.org/?mlat=53.091043&amp;mlon=8.950635" TargetMode="External"/><Relationship Id="rId6" Type="http://schemas.openxmlformats.org/officeDocument/2006/relationships/hyperlink" Target="https://www.openstreetmap.org/?mlat=53.091423&amp;mlon=8.950515" TargetMode="External"/><Relationship Id="rId7" Type="http://schemas.openxmlformats.org/officeDocument/2006/relationships/hyperlink" Target="https://www.openstreetmap.org/?mlat=53.09199&amp;mlon=8.95051" TargetMode="External"/><Relationship Id="rId8" Type="http://schemas.openxmlformats.org/officeDocument/2006/relationships/hyperlink" Target="https://www.openstreetmap.org/?mlat=53.107359&amp;mlon=8.955728" TargetMode="External"/><Relationship Id="rId9" Type="http://schemas.openxmlformats.org/officeDocument/2006/relationships/hyperlink" Target="https://www.openstreetmap.org/?mlat=53.107532&amp;mlon=8.955101" TargetMode="External"/><Relationship Id="rId10" Type="http://schemas.openxmlformats.org/officeDocument/2006/relationships/hyperlink" Target="https://www.openstreetmap.org/?mlat=53.118631&amp;mlon=8.933784" TargetMode="External"/><Relationship Id="rId11" Type="http://schemas.openxmlformats.org/officeDocument/2006/relationships/hyperlink" Target="https://www.openstreetmap.org/?mlat=53.103194&amp;mlon=8.917739" TargetMode="External"/><Relationship Id="rId12" Type="http://schemas.openxmlformats.org/officeDocument/2006/relationships/hyperlink" Target="https://www.openstreetmap.org/?mlat=53.10683&amp;mlon=8.90135" TargetMode="External"/><Relationship Id="rId13" Type="http://schemas.openxmlformats.org/officeDocument/2006/relationships/hyperlink" Target="https://www.openstreetmap.org/?mlat=53.107716&amp;mlon=8.902148" TargetMode="External"/><Relationship Id="rId14" Type="http://schemas.openxmlformats.org/officeDocument/2006/relationships/hyperlink" Target="https://www.openstreetmap.org/?mlat=53.108443&amp;mlon=8.902357" TargetMode="External"/><Relationship Id="rId15" Type="http://schemas.openxmlformats.org/officeDocument/2006/relationships/hyperlink" Target="https://www.openstreetmap.org/?mlat=53.10991&amp;mlon=8.902348" TargetMode="External"/><Relationship Id="rId16" Type="http://schemas.openxmlformats.org/officeDocument/2006/relationships/hyperlink" Target="https://www.openstreetmap.org/?mlat=53.111341&amp;mlon=8.902421" TargetMode="External"/><Relationship Id="rId17" Type="http://schemas.openxmlformats.org/officeDocument/2006/relationships/hyperlink" Target="https://www.openstreetmap.org/?mlat=53.11552&amp;mlon=8.90146" TargetMode="External"/><Relationship Id="rId18" Type="http://schemas.openxmlformats.org/officeDocument/2006/relationships/hyperlink" Target="https://www.openstreetmap.org/?mlat=53.104424&amp;mlon=8.901431" TargetMode="External"/><Relationship Id="rId19" Type="http://schemas.openxmlformats.org/officeDocument/2006/relationships/hyperlink" Target="https://www.openstreetmap.org/?mlat=53.102538&amp;mlon=8.946973" TargetMode="External"/><Relationship Id="rId20" Type="http://schemas.openxmlformats.org/officeDocument/2006/relationships/hyperlink" Target="https://www.openstreetmap.org/?mlat=53.102354&amp;mlon=8.94725" TargetMode="External"/><Relationship Id="rId21" Type="http://schemas.openxmlformats.org/officeDocument/2006/relationships/hyperlink" Target="https://www.openstreetmap.org/?mlat=53.10348&amp;mlon=8.94841" TargetMode="External"/><Relationship Id="rId22" Type="http://schemas.openxmlformats.org/officeDocument/2006/relationships/hyperlink" Target="https://www.openstreetmap.org/?mlat=53.1031&amp;mlon=8.94862" TargetMode="External"/><Relationship Id="rId23" Type="http://schemas.openxmlformats.org/officeDocument/2006/relationships/hyperlink" Target="https://www.openstreetmap.org/?mlat=53.105342&amp;mlon=8.949956" TargetMode="External"/><Relationship Id="rId24" Type="http://schemas.openxmlformats.org/officeDocument/2006/relationships/hyperlink" Target="https://www.openstreetmap.org/?mlat=53.102377&amp;mlon=8.913274" TargetMode="External"/><Relationship Id="rId25" Type="http://schemas.openxmlformats.org/officeDocument/2006/relationships/hyperlink" Target="https://www.openstreetmap.org/?mlat=53.10496&amp;mlon=8.90331" TargetMode="External"/><Relationship Id="rId26" Type="http://schemas.openxmlformats.org/officeDocument/2006/relationships/hyperlink" Target="https://www.openstreetmap.org/?mlat=53.08845&amp;mlon=8.9492" TargetMode="External"/><Relationship Id="rId27" Type="http://schemas.openxmlformats.org/officeDocument/2006/relationships/hyperlink" Target="https://www.openstreetmap.org/?mlat=53.105036&amp;mlon=8.906157" TargetMode="External"/><Relationship Id="rId28" Type="http://schemas.openxmlformats.org/officeDocument/2006/relationships/hyperlink" Target="https://www.openstreetmap.org/?mlat=53.08688&amp;mlon=8.94341" TargetMode="External"/><Relationship Id="rId29" Type="http://schemas.openxmlformats.org/officeDocument/2006/relationships/hyperlink" Target="https://www.openstreetmap.org/?mlat=53.087256&amp;mlon=8.944304" TargetMode="External"/><Relationship Id="rId30" Type="http://schemas.openxmlformats.org/officeDocument/2006/relationships/hyperlink" Target="https://www.openstreetmap.org/?mlat=53.08898&amp;mlon=8.94338" TargetMode="External"/><Relationship Id="rId31" Type="http://schemas.openxmlformats.org/officeDocument/2006/relationships/hyperlink" Target="https://www.openstreetmap.org/?mlat=53.090753&amp;mlon=8.946174" TargetMode="External"/><Relationship Id="rId32" Type="http://schemas.openxmlformats.org/officeDocument/2006/relationships/hyperlink" Target="https://www.openstreetmap.org/?mlat=53.09245&amp;mlon=8.94917" TargetMode="External"/><Relationship Id="rId33" Type="http://schemas.openxmlformats.org/officeDocument/2006/relationships/hyperlink" Target="https://www.openstreetmap.org/?mlat=53.09265&amp;mlon=8.94889" TargetMode="External"/><Relationship Id="rId34" Type="http://schemas.openxmlformats.org/officeDocument/2006/relationships/hyperlink" Target="https://www.openstreetmap.org/?mlat=53.09395&amp;mlon=8.94897" TargetMode="External"/><Relationship Id="rId35" Type="http://schemas.openxmlformats.org/officeDocument/2006/relationships/hyperlink" Target="https://www.openstreetmap.org/?mlat=53.09481&amp;mlon=8.94893" TargetMode="External"/><Relationship Id="rId36" Type="http://schemas.openxmlformats.org/officeDocument/2006/relationships/hyperlink" Target="https://www.openstreetmap.org/?mlat=53.08767&amp;mlon=8.946649" TargetMode="External"/><Relationship Id="rId37" Type="http://schemas.openxmlformats.org/officeDocument/2006/relationships/hyperlink" Target="https://www.openstreetmap.org/?mlat=53.0913&amp;mlon=8.94718" TargetMode="External"/><Relationship Id="rId38" Type="http://schemas.openxmlformats.org/officeDocument/2006/relationships/hyperlink" Target="https://www.openstreetmap.org/?mlat=53.091196&amp;mlon=8.947498" TargetMode="External"/><Relationship Id="rId39" Type="http://schemas.openxmlformats.org/officeDocument/2006/relationships/hyperlink" Target="https://www.openstreetmap.org/?mlat=53.104917&amp;mlon=8.911328" TargetMode="External"/><Relationship Id="rId40" Type="http://schemas.openxmlformats.org/officeDocument/2006/relationships/hyperlink" Target="https://www.openstreetmap.org/?mlat=53.09121&amp;mlon=8.93867" TargetMode="External"/><Relationship Id="rId41" Type="http://schemas.openxmlformats.org/officeDocument/2006/relationships/hyperlink" Target="https://www.openstreetmap.org/?mlat=53.097058&amp;mlon=8.947701" TargetMode="External"/><Relationship Id="rId42" Type="http://schemas.openxmlformats.org/officeDocument/2006/relationships/hyperlink" Target="https://www.openstreetmap.org/?mlat=53.096426&amp;mlon=8.947779" TargetMode="External"/><Relationship Id="rId43" Type="http://schemas.openxmlformats.org/officeDocument/2006/relationships/hyperlink" Target="https://www.openstreetmap.org/?mlat=53.096128&amp;mlon=8.948403" TargetMode="External"/><Relationship Id="rId44" Type="http://schemas.openxmlformats.org/officeDocument/2006/relationships/hyperlink" Target="https://www.openstreetmap.org/?mlat=53.09867&amp;mlon=8.949132" TargetMode="External"/><Relationship Id="rId45" Type="http://schemas.openxmlformats.org/officeDocument/2006/relationships/hyperlink" Target="https://www.openstreetmap.org/?mlat=53.094445&amp;mlon=8.93174" TargetMode="External"/><Relationship Id="rId46" Type="http://schemas.openxmlformats.org/officeDocument/2006/relationships/hyperlink" Target="https://www.openstreetmap.org/?mlat=53.123654&amp;mlon=8.911992" TargetMode="External"/><Relationship Id="rId47" Type="http://schemas.openxmlformats.org/officeDocument/2006/relationships/hyperlink" Target="https://www.openstreetmap.org/?mlat=53.124467&amp;mlon=8.914574" TargetMode="External"/><Relationship Id="rId48" Type="http://schemas.openxmlformats.org/officeDocument/2006/relationships/hyperlink" Target="https://www.openstreetmap.org/?mlat=53.12363&amp;mlon=8.91554" TargetMode="External"/><Relationship Id="rId49" Type="http://schemas.openxmlformats.org/officeDocument/2006/relationships/hyperlink" Target="https://www.openstreetmap.org/?mlat=53.12309&amp;mlon=8.916444" TargetMode="External"/><Relationship Id="rId50" Type="http://schemas.openxmlformats.org/officeDocument/2006/relationships/hyperlink" Target="https://www.openstreetmap.org/?mlat=53.122572&amp;mlon=8.916567" TargetMode="External"/><Relationship Id="rId51" Type="http://schemas.openxmlformats.org/officeDocument/2006/relationships/hyperlink" Target="https://www.openstreetmap.org/?mlat=53.122753&amp;mlon=8.917211" TargetMode="External"/><Relationship Id="rId52" Type="http://schemas.openxmlformats.org/officeDocument/2006/relationships/hyperlink" Target="https://www.openstreetmap.org/?mlat=53.1225&amp;mlon=8.918617" TargetMode="External"/><Relationship Id="rId53" Type="http://schemas.openxmlformats.org/officeDocument/2006/relationships/hyperlink" Target="https://www.openstreetmap.org/?mlat=53.121898&amp;mlon=8.918608" TargetMode="External"/><Relationship Id="rId54" Type="http://schemas.openxmlformats.org/officeDocument/2006/relationships/hyperlink" Target="https://www.openstreetmap.org/?mlat=53.120788&amp;mlon=8.921488" TargetMode="External"/><Relationship Id="rId55" Type="http://schemas.openxmlformats.org/officeDocument/2006/relationships/hyperlink" Target="https://www.openstreetmap.org/?mlat=53.12209&amp;mlon=8.91" TargetMode="External"/><Relationship Id="rId56" Type="http://schemas.openxmlformats.org/officeDocument/2006/relationships/hyperlink" Target="https://www.openstreetmap.org/?mlat=53.12338&amp;mlon=8.91166" TargetMode="External"/><Relationship Id="rId57" Type="http://schemas.openxmlformats.org/officeDocument/2006/relationships/hyperlink" Target="https://www.openstreetmap.org/?mlat=53.08685&amp;mlon=8.94266" TargetMode="External"/><Relationship Id="rId58" Type="http://schemas.openxmlformats.org/officeDocument/2006/relationships/hyperlink" Target="https://www.openstreetmap.org/?mlat=53.08699&amp;mlon=8.94244" TargetMode="External"/><Relationship Id="rId59" Type="http://schemas.openxmlformats.org/officeDocument/2006/relationships/hyperlink" Target="https://www.openstreetmap.org/?mlat=53.085766&amp;mlon=8.945348" TargetMode="External"/><Relationship Id="rId60" Type="http://schemas.openxmlformats.org/officeDocument/2006/relationships/hyperlink" Target="https://www.openstreetmap.org/?mlat=53.087224&amp;mlon=8.942079" TargetMode="External"/><Relationship Id="rId61" Type="http://schemas.openxmlformats.org/officeDocument/2006/relationships/hyperlink" Target="https://www.openstreetmap.org/?mlat=53.08843&amp;mlon=8.94041" TargetMode="External"/><Relationship Id="rId62" Type="http://schemas.openxmlformats.org/officeDocument/2006/relationships/hyperlink" Target="https://www.openstreetmap.org/?mlat=53.08869&amp;mlon=8.94016" TargetMode="External"/><Relationship Id="rId63" Type="http://schemas.openxmlformats.org/officeDocument/2006/relationships/hyperlink" Target="https://www.openstreetmap.org/?mlat=53.089562&amp;mlon=8.940481" TargetMode="External"/><Relationship Id="rId64" Type="http://schemas.openxmlformats.org/officeDocument/2006/relationships/hyperlink" Target="https://www.openstreetmap.org/?mlat=53.08991&amp;mlon=8.93975" TargetMode="External"/><Relationship Id="rId65" Type="http://schemas.openxmlformats.org/officeDocument/2006/relationships/hyperlink" Target="https://www.openstreetmap.org/?mlat=53.089512&amp;mlon=8.938986" TargetMode="External"/><Relationship Id="rId66" Type="http://schemas.openxmlformats.org/officeDocument/2006/relationships/hyperlink" Target="https://www.openstreetmap.org/?mlat=53.090802&amp;mlon=8.93903" TargetMode="External"/><Relationship Id="rId67" Type="http://schemas.openxmlformats.org/officeDocument/2006/relationships/hyperlink" Target="https://www.openstreetmap.org/?mlat=53.09093&amp;mlon=8.937525" TargetMode="External"/><Relationship Id="rId68" Type="http://schemas.openxmlformats.org/officeDocument/2006/relationships/hyperlink" Target="https://www.openstreetmap.org/?mlat=53.091324&amp;mlon=8.937626" TargetMode="External"/><Relationship Id="rId69" Type="http://schemas.openxmlformats.org/officeDocument/2006/relationships/hyperlink" Target="https://www.openstreetmap.org/?mlat=53.091172&amp;mlon=8.937031" TargetMode="External"/><Relationship Id="rId70" Type="http://schemas.openxmlformats.org/officeDocument/2006/relationships/hyperlink" Target="https://www.openstreetmap.org/?mlat=53.091818&amp;mlon=8.936685" TargetMode="External"/><Relationship Id="rId71" Type="http://schemas.openxmlformats.org/officeDocument/2006/relationships/hyperlink" Target="https://www.openstreetmap.org/?mlat=53.092502&amp;mlon=8.93503" TargetMode="External"/><Relationship Id="rId72" Type="http://schemas.openxmlformats.org/officeDocument/2006/relationships/hyperlink" Target="https://www.openstreetmap.org/?mlat=53.092732&amp;mlon=8.934664" TargetMode="External"/><Relationship Id="rId73" Type="http://schemas.openxmlformats.org/officeDocument/2006/relationships/hyperlink" Target="https://www.openstreetmap.org/?mlat=53.093424&amp;mlon=8.934286" TargetMode="External"/><Relationship Id="rId74" Type="http://schemas.openxmlformats.org/officeDocument/2006/relationships/hyperlink" Target="https://www.openstreetmap.org/?mlat=53.095118&amp;mlon=8.935687" TargetMode="External"/><Relationship Id="rId75" Type="http://schemas.openxmlformats.org/officeDocument/2006/relationships/hyperlink" Target="https://www.openstreetmap.org/?mlat=53.094156&amp;mlon=8.932015" TargetMode="External"/><Relationship Id="rId76" Type="http://schemas.openxmlformats.org/officeDocument/2006/relationships/hyperlink" Target="https://www.openstreetmap.org/?mlat=53.09602&amp;mlon=8.929447" TargetMode="External"/><Relationship Id="rId77" Type="http://schemas.openxmlformats.org/officeDocument/2006/relationships/hyperlink" Target="https://www.openstreetmap.org/?mlat=53.0962&amp;mlon=8.92921" TargetMode="External"/><Relationship Id="rId78" Type="http://schemas.openxmlformats.org/officeDocument/2006/relationships/hyperlink" Target="https://www.openstreetmap.org/?mlat=53.09672&amp;mlon=8.92966" TargetMode="External"/><Relationship Id="rId79" Type="http://schemas.openxmlformats.org/officeDocument/2006/relationships/hyperlink" Target="https://www.openstreetmap.org/?mlat=53.096773&amp;mlon=8.928306" TargetMode="External"/><Relationship Id="rId80" Type="http://schemas.openxmlformats.org/officeDocument/2006/relationships/hyperlink" Target="https://www.openstreetmap.org/?mlat=53.097172&amp;mlon=8.927639" TargetMode="External"/><Relationship Id="rId81" Type="http://schemas.openxmlformats.org/officeDocument/2006/relationships/hyperlink" Target="https://www.openstreetmap.org/?mlat=53.098705&amp;mlon=8.925011" TargetMode="External"/><Relationship Id="rId82" Type="http://schemas.openxmlformats.org/officeDocument/2006/relationships/hyperlink" Target="https://www.openstreetmap.org/?mlat=53.0986&amp;mlon=8.9240" TargetMode="External"/><Relationship Id="rId83" Type="http://schemas.openxmlformats.org/officeDocument/2006/relationships/hyperlink" Target="https://www.openstreetmap.org/?mlat=53.09882&amp;mlon=8.923781" TargetMode="External"/><Relationship Id="rId84" Type="http://schemas.openxmlformats.org/officeDocument/2006/relationships/hyperlink" Target="https://www.openstreetmap.org/?mlat=53.098775&amp;mlon=8.923201" TargetMode="External"/><Relationship Id="rId85" Type="http://schemas.openxmlformats.org/officeDocument/2006/relationships/hyperlink" Target="https://www.openstreetmap.org/?mlat=53.101495&amp;mlon=8.927374" TargetMode="External"/><Relationship Id="rId86" Type="http://schemas.openxmlformats.org/officeDocument/2006/relationships/hyperlink" Target="https://www.openstreetmap.org/?mlat=53.10288&amp;mlon=8.928831" TargetMode="External"/><Relationship Id="rId87" Type="http://schemas.openxmlformats.org/officeDocument/2006/relationships/hyperlink" Target="https://www.openstreetmap.org/?mlat=53.0991&amp;mlon=8.922355" TargetMode="External"/><Relationship Id="rId88" Type="http://schemas.openxmlformats.org/officeDocument/2006/relationships/hyperlink" Target="https://www.openstreetmap.org/?mlat=53.099423&amp;mlon=8.921448" TargetMode="External"/><Relationship Id="rId89" Type="http://schemas.openxmlformats.org/officeDocument/2006/relationships/hyperlink" Target="https://www.openstreetmap.org/?mlat=53.099693&amp;mlon=8.92142" TargetMode="External"/><Relationship Id="rId90" Type="http://schemas.openxmlformats.org/officeDocument/2006/relationships/hyperlink" Target="https://www.openstreetmap.org/?mlat=53.099621&amp;mlon=8.92086" TargetMode="External"/><Relationship Id="rId91" Type="http://schemas.openxmlformats.org/officeDocument/2006/relationships/hyperlink" Target="https://www.openstreetmap.org/?mlat=53.102023&amp;mlon=8.923859" TargetMode="External"/><Relationship Id="rId92" Type="http://schemas.openxmlformats.org/officeDocument/2006/relationships/hyperlink" Target="https://www.openstreetmap.org/?mlat=53.102362&amp;mlon=8.923326" TargetMode="External"/><Relationship Id="rId93" Type="http://schemas.openxmlformats.org/officeDocument/2006/relationships/hyperlink" Target="https://www.openstreetmap.org/?mlat=53.1028&amp;mlon=8.9173" TargetMode="External"/><Relationship Id="rId94" Type="http://schemas.openxmlformats.org/officeDocument/2006/relationships/hyperlink" Target="https://www.openstreetmap.org/?mlat=53.10325&amp;mlon=8.910045" TargetMode="External"/><Relationship Id="rId95" Type="http://schemas.openxmlformats.org/officeDocument/2006/relationships/hyperlink" Target="https://www.openstreetmap.org/?mlat=53.103771&amp;mlon=8.908925" TargetMode="External"/><Relationship Id="rId96" Type="http://schemas.openxmlformats.org/officeDocument/2006/relationships/hyperlink" Target="https://www.openstreetmap.org/?mlat=53.104416&amp;mlon=8.904302" TargetMode="External"/><Relationship Id="rId97" Type="http://schemas.openxmlformats.org/officeDocument/2006/relationships/hyperlink" Target="https://www.openstreetmap.org/?mlat=53.10461&amp;mlon=8.903582" TargetMode="External"/><Relationship Id="rId98" Type="http://schemas.openxmlformats.org/officeDocument/2006/relationships/hyperlink" Target="https://www.openstreetmap.org/?mlat=53.104305&amp;mlon=8.902963" TargetMode="External"/><Relationship Id="rId99" Type="http://schemas.openxmlformats.org/officeDocument/2006/relationships/hyperlink" Target="https://www.openstreetmap.org/?mlat=53.1052&amp;mlon=8.9022" TargetMode="External"/><Relationship Id="rId100" Type="http://schemas.openxmlformats.org/officeDocument/2006/relationships/hyperlink" Target="https://www.openstreetmap.org/?mlat=53.104175&amp;mlon=8.90746" TargetMode="External"/><Relationship Id="rId101" Type="http://schemas.openxmlformats.org/officeDocument/2006/relationships/hyperlink" Target="https://www.openstreetmap.org/?mlat=53.1048&amp;mlon=8.90807" TargetMode="External"/><Relationship Id="rId102" Type="http://schemas.openxmlformats.org/officeDocument/2006/relationships/hyperlink" Target="https://www.openstreetmap.org/?mlat=53.121847&amp;mlon=8.917379" TargetMode="External"/><Relationship Id="rId103" Type="http://schemas.openxmlformats.org/officeDocument/2006/relationships/hyperlink" Target="https://www.openstreetmap.org/?mlat=53.12061&amp;mlon=8.91510" TargetMode="External"/><Relationship Id="rId104" Type="http://schemas.openxmlformats.org/officeDocument/2006/relationships/hyperlink" Target="https://www.openstreetmap.org/?mlat=53.101147&amp;mlon=8.920333" TargetMode="External"/><Relationship Id="rId105" Type="http://schemas.openxmlformats.org/officeDocument/2006/relationships/drawing" Target="../drawings/drawing4.xml"/><Relationship Id="rId106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2:B3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7.35" zeroHeight="false" outlineLevelRow="0" outlineLevelCol="0"/>
  <cols>
    <col collapsed="false" customWidth="false" hidden="false" outlineLevel="0" max="1024" min="1" style="1" width="11.52"/>
  </cols>
  <sheetData>
    <row r="12" customFormat="false" ht="17.35" hidden="false" customHeight="false" outlineLevel="0" collapsed="false">
      <c r="B12" s="1" t="s">
        <v>0</v>
      </c>
    </row>
    <row r="13" customFormat="false" ht="17.35" hidden="false" customHeight="false" outlineLevel="0" collapsed="false">
      <c r="B13" s="1" t="s">
        <v>1</v>
      </c>
    </row>
    <row r="14" customFormat="false" ht="17.35" hidden="false" customHeight="false" outlineLevel="0" collapsed="false">
      <c r="B14" s="1" t="s">
        <v>2</v>
      </c>
    </row>
    <row r="15" customFormat="false" ht="17.35" hidden="false" customHeight="false" outlineLevel="0" collapsed="false">
      <c r="B15" s="1" t="s">
        <v>3</v>
      </c>
    </row>
    <row r="16" customFormat="false" ht="17.35" hidden="false" customHeight="false" outlineLevel="0" collapsed="false">
      <c r="B16" s="1" t="s">
        <v>4</v>
      </c>
    </row>
    <row r="17" customFormat="false" ht="17.35" hidden="false" customHeight="false" outlineLevel="0" collapsed="false">
      <c r="B17" s="1" t="s">
        <v>5</v>
      </c>
    </row>
    <row r="19" customFormat="false" ht="17.35" hidden="false" customHeight="false" outlineLevel="0" collapsed="false">
      <c r="B19" s="1" t="s">
        <v>6</v>
      </c>
    </row>
    <row r="20" customFormat="false" ht="17.35" hidden="false" customHeight="false" outlineLevel="0" collapsed="false">
      <c r="B20" s="1" t="s">
        <v>7</v>
      </c>
    </row>
    <row r="21" customFormat="false" ht="17.35" hidden="false" customHeight="false" outlineLevel="0" collapsed="false">
      <c r="B21" s="1" t="s">
        <v>8</v>
      </c>
    </row>
    <row r="22" customFormat="false" ht="17.35" hidden="false" customHeight="false" outlineLevel="0" collapsed="false">
      <c r="B22" s="1" t="s">
        <v>9</v>
      </c>
    </row>
    <row r="23" customFormat="false" ht="17.35" hidden="false" customHeight="false" outlineLevel="0" collapsed="false">
      <c r="B23" s="1" t="s">
        <v>10</v>
      </c>
    </row>
    <row r="24" customFormat="false" ht="17.35" hidden="false" customHeight="false" outlineLevel="0" collapsed="false">
      <c r="B24" s="1" t="s">
        <v>11</v>
      </c>
    </row>
    <row r="25" customFormat="false" ht="17.35" hidden="false" customHeight="false" outlineLevel="0" collapsed="false">
      <c r="B25" s="1" t="s">
        <v>12</v>
      </c>
    </row>
    <row r="26" customFormat="false" ht="17.35" hidden="false" customHeight="false" outlineLevel="0" collapsed="false">
      <c r="B26" s="1" t="s">
        <v>13</v>
      </c>
    </row>
    <row r="27" customFormat="false" ht="17.35" hidden="false" customHeight="false" outlineLevel="0" collapsed="false">
      <c r="B27" s="1" t="s">
        <v>14</v>
      </c>
    </row>
    <row r="28" customFormat="false" ht="17.35" hidden="false" customHeight="false" outlineLevel="0" collapsed="false">
      <c r="B28" s="1" t="s">
        <v>15</v>
      </c>
    </row>
    <row r="29" customFormat="false" ht="17.35" hidden="false" customHeight="false" outlineLevel="0" collapsed="false">
      <c r="B29" s="0"/>
    </row>
    <row r="30" customFormat="false" ht="17.35" hidden="false" customHeight="false" outlineLevel="0" collapsed="false">
      <c r="B30" s="0"/>
    </row>
    <row r="31" customFormat="false" ht="17.35" hidden="false" customHeight="false" outlineLevel="0" collapsed="false">
      <c r="B31" s="0"/>
    </row>
  </sheetData>
  <printOptions headings="false" gridLines="false" gridLinesSet="true" horizontalCentered="true" verticalCentered="false"/>
  <pageMargins left="0.629861111111111" right="0.39375" top="0.63125" bottom="0.63125" header="0.39375" footer="0.39375"/>
  <pageSetup paperSize="9" scale="92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&amp;CSeite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2" width="13.44"/>
    <col collapsed="false" customWidth="true" hidden="false" outlineLevel="0" max="2" min="2" style="2" width="12.44"/>
    <col collapsed="false" customWidth="true" hidden="false" outlineLevel="0" max="3" min="3" style="2" width="30.16"/>
    <col collapsed="false" customWidth="true" hidden="false" outlineLevel="0" max="4" min="4" style="2" width="22.4"/>
    <col collapsed="false" customWidth="true" hidden="false" outlineLevel="0" max="5" min="5" style="2" width="22.04"/>
    <col collapsed="false" customWidth="true" hidden="false" outlineLevel="0" max="6" min="6" style="2" width="14.37"/>
    <col collapsed="false" customWidth="true" hidden="false" outlineLevel="0" max="7" min="7" style="2" width="13.46"/>
    <col collapsed="false" customWidth="true" hidden="false" outlineLevel="0" max="8" min="8" style="2" width="79.25"/>
    <col collapsed="false" customWidth="true" hidden="false" outlineLevel="0" max="9" min="9" style="2" width="46.49"/>
    <col collapsed="false" customWidth="false" hidden="false" outlineLevel="0" max="1023" min="10" style="2" width="11.52"/>
  </cols>
  <sheetData>
    <row r="1" customFormat="false" ht="12.8" hidden="false" customHeight="false" outlineLevel="0" collapsed="false">
      <c r="A1" s="3" t="s">
        <v>16</v>
      </c>
      <c r="B1" s="3" t="s">
        <v>17</v>
      </c>
      <c r="C1" s="4" t="s">
        <v>18</v>
      </c>
      <c r="D1" s="5" t="s">
        <v>19</v>
      </c>
      <c r="E1" s="6" t="s">
        <v>20</v>
      </c>
      <c r="F1" s="6" t="s">
        <v>21</v>
      </c>
      <c r="G1" s="6" t="s">
        <v>22</v>
      </c>
      <c r="H1" s="4" t="s">
        <v>23</v>
      </c>
      <c r="I1" s="4" t="s">
        <v>24</v>
      </c>
    </row>
    <row r="2" customFormat="false" ht="12.8" hidden="false" customHeight="false" outlineLevel="0" collapsed="false">
      <c r="A2" s="2" t="s">
        <v>25</v>
      </c>
      <c r="B2" s="2" t="s">
        <v>26</v>
      </c>
      <c r="C2" s="7" t="s">
        <v>27</v>
      </c>
      <c r="D2" s="2" t="s">
        <v>28</v>
      </c>
      <c r="E2" s="2" t="str">
        <f aca="false">F2&amp;" "&amp;G2</f>
        <v>Ehlard Bartels</v>
      </c>
      <c r="F2" s="2" t="s">
        <v>29</v>
      </c>
      <c r="G2" s="2" t="s">
        <v>30</v>
      </c>
      <c r="H2" s="8" t="str">
        <f aca="false">"https://www.openstreetmap.org/?mlat="&amp;MID(A2,1,9)&amp;"&amp;mlon="&amp;MID(B2,1,8)&amp;"#map=18/"&amp;MID(A2,1,9)&amp;"/"&amp;MID(B2,1,8)</f>
        <v>https://www.openstreetmap.org/?mlat=53.08869&amp;mlon=8.94016#map=18/53.08869/8.94016</v>
      </c>
      <c r="I2" s="8" t="str">
        <f aca="false">"https://opentopomap.org/#marker=17/"&amp;MID(A2,1,9)&amp;"/"&amp;MID(B2,1,8)</f>
        <v>https://opentopomap.org/#marker=17/53.08869/8.94016</v>
      </c>
    </row>
    <row r="3" customFormat="false" ht="12.8" hidden="false" customHeight="false" outlineLevel="0" collapsed="false">
      <c r="A3" s="2" t="s">
        <v>31</v>
      </c>
      <c r="B3" s="2" t="s">
        <v>32</v>
      </c>
      <c r="C3" s="7" t="s">
        <v>33</v>
      </c>
      <c r="D3" s="2" t="s">
        <v>34</v>
      </c>
      <c r="E3" s="2" t="str">
        <f aca="false">F3&amp;" "&amp;G3</f>
        <v>Heinrich Bartels</v>
      </c>
      <c r="F3" s="2" t="s">
        <v>35</v>
      </c>
      <c r="G3" s="2" t="s">
        <v>30</v>
      </c>
      <c r="H3" s="8" t="str">
        <f aca="false">"https://www.openstreetmap.org/?mlat="&amp;MID(A3,1,9)&amp;"&amp;mlon="&amp;MID(B3,1,8)&amp;"#map=18/"&amp;MID(A3,1,9)&amp;"/"&amp;MID(B3,1,8)</f>
        <v>https://www.openstreetmap.org/?mlat=53.09395&amp;mlon=8.94897#map=18/53.09395/8.94897</v>
      </c>
      <c r="I3" s="8" t="str">
        <f aca="false">"https://opentopomap.org/#marker=17/"&amp;MID(A3,1,9)&amp;"/"&amp;MID(B3,1,8)</f>
        <v>https://opentopomap.org/#marker=17/53.09395/8.94897</v>
      </c>
    </row>
    <row r="4" customFormat="false" ht="12.8" hidden="false" customHeight="false" outlineLevel="0" collapsed="false">
      <c r="A4" s="2" t="s">
        <v>36</v>
      </c>
      <c r="B4" s="2" t="s">
        <v>37</v>
      </c>
      <c r="C4" s="7" t="s">
        <v>38</v>
      </c>
      <c r="D4" s="2" t="s">
        <v>39</v>
      </c>
      <c r="E4" s="2" t="str">
        <f aca="false">F4&amp;" "&amp;G4</f>
        <v>Johann Bätjer</v>
      </c>
      <c r="F4" s="2" t="s">
        <v>40</v>
      </c>
      <c r="G4" s="2" t="s">
        <v>41</v>
      </c>
      <c r="H4" s="8" t="str">
        <f aca="false">"https://www.openstreetmap.org/?mlat="&amp;MID(A4,1,9)&amp;"&amp;mlon="&amp;MID(B4,1,8)&amp;"#map=18/"&amp;MID(A4,1,9)&amp;"/"&amp;MID(B4,1,8)</f>
        <v>https://www.openstreetmap.org/?mlat=53.10991&amp;mlon=8.902348#map=18/53.10991/8.902348</v>
      </c>
      <c r="I4" s="8" t="str">
        <f aca="false">"https://opentopomap.org/#marker=17/"&amp;MID(A4,1,9)&amp;"/"&amp;MID(B4,1,8)</f>
        <v>https://opentopomap.org/#marker=17/53.10991/8.902348</v>
      </c>
    </row>
    <row r="5" customFormat="false" ht="12.8" hidden="false" customHeight="false" outlineLevel="0" collapsed="false">
      <c r="A5" s="2" t="s">
        <v>42</v>
      </c>
      <c r="B5" s="2" t="s">
        <v>43</v>
      </c>
      <c r="C5" s="7" t="s">
        <v>44</v>
      </c>
      <c r="D5" s="2" t="s">
        <v>45</v>
      </c>
      <c r="E5" s="2" t="str">
        <f aca="false">F5&amp;" "&amp;G5</f>
        <v>F. Behrens</v>
      </c>
      <c r="F5" s="2" t="s">
        <v>46</v>
      </c>
      <c r="G5" s="2" t="s">
        <v>47</v>
      </c>
      <c r="H5" s="8" t="str">
        <f aca="false">"https://www.openstreetmap.org/?mlat="&amp;MID(A5,1,9)&amp;"&amp;mlon="&amp;MID(B5,1,8)&amp;"#map=18/"&amp;MID(A5,1,9)&amp;"/"&amp;MID(B5,1,8)</f>
        <v>https://www.openstreetmap.org/?mlat=53.104424&amp;mlon=8.901431#map=18/53.104424/8.901431</v>
      </c>
      <c r="I5" s="8" t="str">
        <f aca="false">"https://opentopomap.org/#marker=17/"&amp;MID(A5,1,9)&amp;"/"&amp;MID(B5,1,8)</f>
        <v>https://opentopomap.org/#marker=17/53.104424/8.901431</v>
      </c>
    </row>
    <row r="6" customFormat="false" ht="12.8" hidden="false" customHeight="false" outlineLevel="0" collapsed="false">
      <c r="A6" s="2" t="s">
        <v>48</v>
      </c>
      <c r="B6" s="2" t="s">
        <v>49</v>
      </c>
      <c r="C6" s="7" t="s">
        <v>50</v>
      </c>
      <c r="D6" s="2" t="s">
        <v>51</v>
      </c>
      <c r="E6" s="2" t="str">
        <f aca="false">F6&amp;" "&amp;G6</f>
        <v>Frerk Behrens</v>
      </c>
      <c r="F6" s="2" t="s">
        <v>52</v>
      </c>
      <c r="G6" s="2" t="s">
        <v>47</v>
      </c>
      <c r="H6" s="8" t="str">
        <f aca="false">"https://www.openstreetmap.org/?mlat="&amp;MID(A6,1,9)&amp;"&amp;mlon="&amp;MID(B6,1,8)&amp;"#map=18/"&amp;MID(A6,1,9)&amp;"/"&amp;MID(B6,1,8)</f>
        <v>https://www.openstreetmap.org/?mlat=53.1225&amp;mlon=8.918617#map=18/53.1225/8.918617</v>
      </c>
      <c r="I6" s="8" t="str">
        <f aca="false">"https://opentopomap.org/#marker=17/"&amp;MID(A6,1,9)&amp;"/"&amp;MID(B6,1,8)</f>
        <v>https://opentopomap.org/#marker=17/53.1225/8.918617</v>
      </c>
    </row>
    <row r="7" customFormat="false" ht="12.8" hidden="false" customHeight="false" outlineLevel="0" collapsed="false">
      <c r="A7" s="2" t="s">
        <v>53</v>
      </c>
      <c r="B7" s="2" t="s">
        <v>54</v>
      </c>
      <c r="C7" s="7" t="s">
        <v>55</v>
      </c>
      <c r="D7" s="2" t="s">
        <v>56</v>
      </c>
      <c r="E7" s="2" t="str">
        <f aca="false">F7&amp;" "&amp;G7</f>
        <v>Friedrich Behrens</v>
      </c>
      <c r="F7" s="2" t="s">
        <v>57</v>
      </c>
      <c r="G7" s="2" t="s">
        <v>47</v>
      </c>
      <c r="H7" s="8" t="str">
        <f aca="false">"https://www.openstreetmap.org/?mlat="&amp;MID(A7,1,9)&amp;"&amp;mlon="&amp;MID(B7,1,8)&amp;"#map=18/"&amp;MID(A7,1,9)&amp;"/"&amp;MID(B7,1,8)</f>
        <v>https://www.openstreetmap.org/?mlat=53.10348&amp;mlon=8.94841#map=18/53.10348/8.94841</v>
      </c>
      <c r="I7" s="8" t="str">
        <f aca="false">"https://opentopomap.org/#marker=17/"&amp;MID(A7,1,9)&amp;"/"&amp;MID(B7,1,8)</f>
        <v>https://opentopomap.org/#marker=17/53.10348/8.94841</v>
      </c>
    </row>
    <row r="8" customFormat="false" ht="12.8" hidden="false" customHeight="false" outlineLevel="0" collapsed="false">
      <c r="A8" s="2" t="s">
        <v>58</v>
      </c>
      <c r="B8" s="2" t="s">
        <v>59</v>
      </c>
      <c r="C8" s="7" t="s">
        <v>60</v>
      </c>
      <c r="D8" s="2" t="s">
        <v>61</v>
      </c>
      <c r="E8" s="2" t="str">
        <f aca="false">F8&amp;" "&amp;G8</f>
        <v>Gerhard Behrens</v>
      </c>
      <c r="F8" s="2" t="s">
        <v>62</v>
      </c>
      <c r="G8" s="2" t="s">
        <v>47</v>
      </c>
      <c r="H8" s="8" t="str">
        <f aca="false">"https://www.openstreetmap.org/?mlat="&amp;MID(A8,1,9)&amp;"&amp;mlon="&amp;MID(B8,1,8)&amp;"#map=18/"&amp;MID(A8,1,9)&amp;"/"&amp;MID(B8,1,8)</f>
        <v>https://www.openstreetmap.org/?mlat=53.089512&amp;mlon=8.938986#map=18/53.089512/8.938986</v>
      </c>
      <c r="I8" s="8" t="str">
        <f aca="false">"https://opentopomap.org/#marker=17/"&amp;MID(A8,1,9)&amp;"/"&amp;MID(B8,1,8)</f>
        <v>https://opentopomap.org/#marker=17/53.089512/8.938986</v>
      </c>
    </row>
    <row r="9" customFormat="false" ht="12.8" hidden="false" customHeight="false" outlineLevel="0" collapsed="false">
      <c r="A9" s="2" t="s">
        <v>63</v>
      </c>
      <c r="B9" s="2" t="s">
        <v>64</v>
      </c>
      <c r="C9" s="7" t="s">
        <v>65</v>
      </c>
      <c r="D9" s="2" t="s">
        <v>66</v>
      </c>
      <c r="E9" s="2" t="str">
        <f aca="false">F9&amp;" "&amp;G9</f>
        <v>Heinrich Behrens</v>
      </c>
      <c r="F9" s="2" t="s">
        <v>35</v>
      </c>
      <c r="G9" s="2" t="s">
        <v>47</v>
      </c>
      <c r="H9" s="8" t="str">
        <f aca="false">"https://www.openstreetmap.org/?mlat="&amp;MID(A9,1,9)&amp;"&amp;mlon="&amp;MID(B9,1,8)&amp;"#map=18/"&amp;MID(A9,1,9)&amp;"/"&amp;MID(B9,1,8)</f>
        <v>https://www.openstreetmap.org/?mlat=53.09265&amp;mlon=8.94889#map=18/53.09265/8.94889</v>
      </c>
      <c r="I9" s="8" t="str">
        <f aca="false">"https://opentopomap.org/#marker=17/"&amp;MID(A9,1,9)&amp;"/"&amp;MID(B9,1,8)</f>
        <v>https://opentopomap.org/#marker=17/53.09265/8.94889</v>
      </c>
    </row>
    <row r="10" customFormat="false" ht="12.8" hidden="false" customHeight="false" outlineLevel="0" collapsed="false">
      <c r="A10" s="2" t="s">
        <v>67</v>
      </c>
      <c r="B10" s="2" t="s">
        <v>68</v>
      </c>
      <c r="C10" s="7" t="s">
        <v>69</v>
      </c>
      <c r="D10" s="2" t="s">
        <v>70</v>
      </c>
      <c r="E10" s="2" t="str">
        <f aca="false">F10&amp;" "&amp;G10</f>
        <v>Hermann Behrens</v>
      </c>
      <c r="F10" s="2" t="s">
        <v>71</v>
      </c>
      <c r="G10" s="2" t="s">
        <v>47</v>
      </c>
      <c r="H10" s="8" t="str">
        <f aca="false">"https://www.openstreetmap.org/?mlat="&amp;MID(A10,1,9)&amp;"&amp;mlon="&amp;MID(B10,1,8)&amp;"#map=18/"&amp;MID(A10,1,9)&amp;"/"&amp;MID(B10,1,8)</f>
        <v>https://www.openstreetmap.org/?mlat=53.091043&amp;mlon=8.950635#map=18/53.091043/8.950635</v>
      </c>
      <c r="I10" s="8" t="str">
        <f aca="false">"https://opentopomap.org/#marker=17/"&amp;MID(A10,1,9)&amp;"/"&amp;MID(B10,1,8)</f>
        <v>https://opentopomap.org/#marker=17/53.091043/8.950635</v>
      </c>
    </row>
    <row r="11" customFormat="false" ht="12.8" hidden="false" customHeight="false" outlineLevel="0" collapsed="false">
      <c r="A11" s="2" t="s">
        <v>72</v>
      </c>
      <c r="B11" s="2" t="s">
        <v>73</v>
      </c>
      <c r="C11" s="7" t="s">
        <v>74</v>
      </c>
      <c r="D11" s="2" t="s">
        <v>75</v>
      </c>
      <c r="E11" s="2" t="str">
        <f aca="false">F11&amp;" "&amp;G11</f>
        <v>Jacob Behrens</v>
      </c>
      <c r="F11" s="2" t="s">
        <v>76</v>
      </c>
      <c r="G11" s="2" t="s">
        <v>47</v>
      </c>
      <c r="H11" s="8" t="str">
        <f aca="false">"https://www.openstreetmap.org/?mlat="&amp;MID(A11,1,9)&amp;"&amp;mlon="&amp;MID(B11,1,8)&amp;"#map=18/"&amp;MID(A11,1,9)&amp;"/"&amp;MID(B11,1,8)</f>
        <v>https://www.openstreetmap.org/?mlat=53.12363&amp;mlon=8.91554#map=18/53.12363/8.91554</v>
      </c>
      <c r="I11" s="8" t="str">
        <f aca="false">"https://opentopomap.org/#marker=17/"&amp;MID(A11,1,9)&amp;"/"&amp;MID(B11,1,8)</f>
        <v>https://opentopomap.org/#marker=17/53.12363/8.91554</v>
      </c>
    </row>
    <row r="12" customFormat="false" ht="12.8" hidden="false" customHeight="false" outlineLevel="0" collapsed="false">
      <c r="A12" s="2" t="s">
        <v>77</v>
      </c>
      <c r="B12" s="2" t="s">
        <v>78</v>
      </c>
      <c r="C12" s="7" t="s">
        <v>79</v>
      </c>
      <c r="D12" s="2" t="s">
        <v>80</v>
      </c>
      <c r="E12" s="2" t="str">
        <f aca="false">F12&amp;" "&amp;G12</f>
        <v>Johann Heinrich Behrens</v>
      </c>
      <c r="F12" s="2" t="s">
        <v>81</v>
      </c>
      <c r="G12" s="2" t="s">
        <v>47</v>
      </c>
      <c r="H12" s="8" t="str">
        <f aca="false">"https://www.openstreetmap.org/?mlat="&amp;MID(A12,1,9)&amp;"&amp;mlon="&amp;MID(B12,1,8)&amp;"#map=18/"&amp;MID(A12,1,9)&amp;"/"&amp;MID(B12,1,8)</f>
        <v>https://www.openstreetmap.org/?mlat=53.12338&amp;mlon=8.91166#map=18/53.12338/8.91166</v>
      </c>
      <c r="I12" s="8" t="str">
        <f aca="false">"https://opentopomap.org/#marker=17/"&amp;MID(A12,1,9)&amp;"/"&amp;MID(B12,1,8)</f>
        <v>https://opentopomap.org/#marker=17/53.12338/8.91166</v>
      </c>
    </row>
    <row r="13" customFormat="false" ht="12.8" hidden="false" customHeight="false" outlineLevel="0" collapsed="false">
      <c r="A13" s="2" t="s">
        <v>82</v>
      </c>
      <c r="B13" s="2" t="s">
        <v>83</v>
      </c>
      <c r="C13" s="7" t="s">
        <v>84</v>
      </c>
      <c r="D13" s="2" t="s">
        <v>85</v>
      </c>
      <c r="E13" s="2" t="str">
        <f aca="false">F13&amp;" "&amp;G13</f>
        <v>L. Behrens</v>
      </c>
      <c r="F13" s="2" t="s">
        <v>86</v>
      </c>
      <c r="G13" s="2" t="s">
        <v>47</v>
      </c>
      <c r="H13" s="8" t="str">
        <f aca="false">"https://www.openstreetmap.org/?mlat="&amp;MID(A13,1,9)&amp;"&amp;mlon="&amp;MID(B13,1,8)&amp;"#map=18/"&amp;MID(A13,1,9)&amp;"/"&amp;MID(B13,1,8)</f>
        <v>https://www.openstreetmap.org/?mlat=53.10325&amp;mlon=8.910045#map=18/53.10325/8.910045</v>
      </c>
      <c r="I13" s="8" t="str">
        <f aca="false">"https://opentopomap.org/#marker=17/"&amp;MID(A13,1,9)&amp;"/"&amp;MID(B13,1,8)</f>
        <v>https://opentopomap.org/#marker=17/53.10325/8.910045</v>
      </c>
    </row>
    <row r="14" customFormat="false" ht="12.8" hidden="false" customHeight="false" outlineLevel="0" collapsed="false">
      <c r="A14" s="2" t="s">
        <v>87</v>
      </c>
      <c r="B14" s="2" t="s">
        <v>88</v>
      </c>
      <c r="C14" s="7" t="s">
        <v>89</v>
      </c>
      <c r="D14" s="2" t="s">
        <v>90</v>
      </c>
      <c r="E14" s="2" t="str">
        <f aca="false">F14&amp;" "&amp;G14</f>
        <v>Arnold Behrens Witwe</v>
      </c>
      <c r="F14" s="2" t="s">
        <v>91</v>
      </c>
      <c r="G14" s="2" t="s">
        <v>92</v>
      </c>
      <c r="H14" s="8" t="str">
        <f aca="false">"https://www.openstreetmap.org/?mlat="&amp;MID(A14,1,9)&amp;"&amp;mlon="&amp;MID(B14,1,8)&amp;"#map=18/"&amp;MID(A14,1,9)&amp;"/"&amp;MID(B14,1,8)</f>
        <v>https://www.openstreetmap.org/?mlat=53.096773&amp;mlon=8.928306#map=18/53.096773/8.928306</v>
      </c>
      <c r="I14" s="8" t="str">
        <f aca="false">"https://opentopomap.org/#marker=17/"&amp;MID(A14,1,9)&amp;"/"&amp;MID(B14,1,8)</f>
        <v>https://opentopomap.org/#marker=17/53.096773/8.928306</v>
      </c>
    </row>
    <row r="15" customFormat="false" ht="12.8" hidden="false" customHeight="false" outlineLevel="0" collapsed="false">
      <c r="A15" s="2" t="s">
        <v>93</v>
      </c>
      <c r="B15" s="2" t="s">
        <v>94</v>
      </c>
      <c r="C15" s="7" t="s">
        <v>95</v>
      </c>
      <c r="D15" s="2" t="s">
        <v>96</v>
      </c>
      <c r="E15" s="2" t="str">
        <f aca="false">F15&amp;" "&amp;G15</f>
        <v>H. Behrens Witwe</v>
      </c>
      <c r="F15" s="2" t="s">
        <v>97</v>
      </c>
      <c r="G15" s="2" t="s">
        <v>92</v>
      </c>
      <c r="H15" s="8" t="str">
        <f aca="false">"https://www.openstreetmap.org/?mlat="&amp;MID(A15,1,9)&amp;"&amp;mlon="&amp;MID(B15,1,8)&amp;"#map=18/"&amp;MID(A15,1,9)&amp;"/"&amp;MID(B15,1,8)</f>
        <v>https://www.openstreetmap.org/?mlat=53.087256&amp;mlon=8.944304#map=18/53.087256/8.944304</v>
      </c>
      <c r="I15" s="8" t="str">
        <f aca="false">"https://opentopomap.org/#marker=17/"&amp;MID(A15,1,9)&amp;"/"&amp;MID(B15,1,8)</f>
        <v>https://opentopomap.org/#marker=17/53.087256/8.944304</v>
      </c>
    </row>
    <row r="16" customFormat="false" ht="12.8" hidden="false" customHeight="false" outlineLevel="0" collapsed="false">
      <c r="A16" s="2" t="s">
        <v>98</v>
      </c>
      <c r="B16" s="2" t="s">
        <v>99</v>
      </c>
      <c r="C16" s="7" t="s">
        <v>100</v>
      </c>
      <c r="D16" s="2" t="s">
        <v>101</v>
      </c>
      <c r="E16" s="2" t="str">
        <f aca="false">F16&amp;" "&amp;G16</f>
        <v>Christian Blanke</v>
      </c>
      <c r="F16" s="2" t="s">
        <v>102</v>
      </c>
      <c r="G16" s="2" t="s">
        <v>103</v>
      </c>
      <c r="H16" s="8" t="str">
        <f aca="false">"https://www.openstreetmap.org/?mlat="&amp;MID(A16,1,9)&amp;"&amp;mlon="&amp;MID(B16,1,8)&amp;"#map=18/"&amp;MID(A16,1,9)&amp;"/"&amp;MID(B16,1,8)</f>
        <v>https://www.openstreetmap.org/?mlat=53.10683&amp;mlon=8.90135#map=18/53.10683/8.90135</v>
      </c>
      <c r="I16" s="8" t="str">
        <f aca="false">"https://opentopomap.org/#marker=17/"&amp;MID(A16,1,9)&amp;"/"&amp;MID(B16,1,8)</f>
        <v>https://opentopomap.org/#marker=17/53.10683/8.90135</v>
      </c>
    </row>
    <row r="17" customFormat="false" ht="12.8" hidden="false" customHeight="false" outlineLevel="0" collapsed="false">
      <c r="A17" s="2" t="s">
        <v>104</v>
      </c>
      <c r="B17" s="2" t="s">
        <v>105</v>
      </c>
      <c r="C17" s="7" t="s">
        <v>106</v>
      </c>
      <c r="D17" s="2" t="s">
        <v>107</v>
      </c>
      <c r="E17" s="2" t="str">
        <f aca="false">F17&amp;" "&amp;G17</f>
        <v>Friedrich Blohm</v>
      </c>
      <c r="F17" s="2" t="s">
        <v>57</v>
      </c>
      <c r="G17" s="2" t="s">
        <v>108</v>
      </c>
      <c r="H17" s="8" t="str">
        <f aca="false">"https://www.openstreetmap.org/?mlat="&amp;MID(A17,1,9)&amp;"&amp;mlon="&amp;MID(B17,1,8)&amp;"#map=18/"&amp;MID(A17,1,9)&amp;"/"&amp;MID(B17,1,8)</f>
        <v>https://www.openstreetmap.org/?mlat=53.105342&amp;mlon=8.949956#map=18/53.105342/8.949956</v>
      </c>
      <c r="I17" s="8" t="str">
        <f aca="false">"https://opentopomap.org/#marker=17/"&amp;MID(A17,1,9)&amp;"/"&amp;MID(B17,1,8)</f>
        <v>https://opentopomap.org/#marker=17/53.105342/8.949956</v>
      </c>
    </row>
    <row r="18" customFormat="false" ht="12.8" hidden="false" customHeight="false" outlineLevel="0" collapsed="false">
      <c r="A18" s="2" t="s">
        <v>109</v>
      </c>
      <c r="B18" s="2" t="s">
        <v>110</v>
      </c>
      <c r="C18" s="7" t="s">
        <v>111</v>
      </c>
      <c r="D18" s="2" t="s">
        <v>112</v>
      </c>
      <c r="E18" s="2" t="str">
        <f aca="false">F18&amp;" "&amp;G18</f>
        <v>Friedrich Blohme</v>
      </c>
      <c r="F18" s="2" t="s">
        <v>57</v>
      </c>
      <c r="G18" s="2" t="s">
        <v>113</v>
      </c>
      <c r="H18" s="8" t="str">
        <f aca="false">"https://www.openstreetmap.org/?mlat="&amp;MID(A18,1,9)&amp;"&amp;mlon="&amp;MID(B18,1,8)&amp;"#map=18/"&amp;MID(A18,1,9)&amp;"/"&amp;MID(B18,1,8)</f>
        <v>https://www.openstreetmap.org/?mlat=53.09867&amp;mlon=8.949132#map=18/53.09867/8.949132</v>
      </c>
      <c r="I18" s="8" t="str">
        <f aca="false">"https://opentopomap.org/#marker=17/"&amp;MID(A18,1,9)&amp;"/"&amp;MID(B18,1,8)</f>
        <v>https://opentopomap.org/#marker=17/53.09867/8.949132</v>
      </c>
    </row>
    <row r="19" customFormat="false" ht="12.8" hidden="false" customHeight="false" outlineLevel="0" collapsed="false">
      <c r="A19" s="2" t="s">
        <v>114</v>
      </c>
      <c r="B19" s="2" t="s">
        <v>115</v>
      </c>
      <c r="C19" s="7" t="s">
        <v>116</v>
      </c>
      <c r="D19" s="2" t="s">
        <v>117</v>
      </c>
      <c r="E19" s="2" t="str">
        <f aca="false">F19&amp;" "&amp;G19</f>
        <v>Conrad Blome</v>
      </c>
      <c r="F19" s="2" t="s">
        <v>118</v>
      </c>
      <c r="G19" s="2" t="s">
        <v>119</v>
      </c>
      <c r="H19" s="8" t="str">
        <f aca="false">"https://www.openstreetmap.org/?mlat="&amp;MID(A19,1,9)&amp;"&amp;mlon="&amp;MID(B19,1,8)&amp;"#map=18/"&amp;MID(A19,1,9)&amp;"/"&amp;MID(B19,1,8)</f>
        <v>https://www.openstreetmap.org/?mlat=53.08843&amp;mlon=8.940481#map=18/53.08843/8.940481</v>
      </c>
      <c r="I19" s="8" t="str">
        <f aca="false">"https://opentopomap.org/#marker=17/"&amp;MID(A19,1,9)&amp;"/"&amp;MID(B19,1,8)</f>
        <v>https://opentopomap.org/#marker=17/53.08843/8.940481</v>
      </c>
    </row>
    <row r="20" customFormat="false" ht="12.8" hidden="false" customHeight="false" outlineLevel="0" collapsed="false">
      <c r="A20" s="2" t="s">
        <v>120</v>
      </c>
      <c r="B20" s="2" t="s">
        <v>121</v>
      </c>
      <c r="C20" s="7" t="s">
        <v>122</v>
      </c>
      <c r="D20" s="2" t="s">
        <v>123</v>
      </c>
      <c r="E20" s="2" t="str">
        <f aca="false">F20&amp;" "&amp;G20</f>
        <v>H. Blome</v>
      </c>
      <c r="F20" s="2" t="s">
        <v>97</v>
      </c>
      <c r="G20" s="2" t="s">
        <v>119</v>
      </c>
      <c r="H20" s="8" t="str">
        <f aca="false">"https://www.openstreetmap.org/?mlat="&amp;MID(A20,1,9)&amp;"&amp;mlon="&amp;MID(B20,1,8)&amp;"#map=18/"&amp;MID(A20,1,9)&amp;"/"&amp;MID(B20,1,8)</f>
        <v>https://www.openstreetmap.org/?mlat=53.098775&amp;mlon=8.923201#map=18/53.098775/8.923201</v>
      </c>
      <c r="I20" s="8" t="str">
        <f aca="false">"https://opentopomap.org/#marker=17/"&amp;MID(A20,1,9)&amp;"/"&amp;MID(B20,1,8)</f>
        <v>https://opentopomap.org/#marker=17/53.098775/8.923201</v>
      </c>
    </row>
    <row r="21" customFormat="false" ht="12.8" hidden="false" customHeight="false" outlineLevel="0" collapsed="false">
      <c r="A21" s="2" t="s">
        <v>124</v>
      </c>
      <c r="B21" s="2" t="s">
        <v>125</v>
      </c>
      <c r="C21" s="7" t="s">
        <v>126</v>
      </c>
      <c r="D21" s="2" t="s">
        <v>127</v>
      </c>
      <c r="E21" s="2" t="str">
        <f aca="false">F21&amp;" "&amp;G21</f>
        <v>H. Blome</v>
      </c>
      <c r="F21" s="2" t="s">
        <v>97</v>
      </c>
      <c r="G21" s="2" t="s">
        <v>119</v>
      </c>
      <c r="H21" s="8" t="str">
        <f aca="false">"https://www.openstreetmap.org/?mlat="&amp;MID(A21,1,9)&amp;"&amp;mlon="&amp;MID(B21,1,8)&amp;"#map=18/"&amp;MID(A21,1,9)&amp;"/"&amp;MID(B21,1,8)</f>
        <v>https://www.openstreetmap.org/?mlat=53.101495&amp;mlon=8.927374#map=18/53.101495/8.927374</v>
      </c>
      <c r="I21" s="8" t="str">
        <f aca="false">"https://opentopomap.org/#marker=17/"&amp;MID(A21,1,9)&amp;"/"&amp;MID(B21,1,8)</f>
        <v>https://opentopomap.org/#marker=17/53.101495/8.927374</v>
      </c>
    </row>
    <row r="22" customFormat="false" ht="12.8" hidden="false" customHeight="false" outlineLevel="0" collapsed="false">
      <c r="A22" s="2" t="s">
        <v>128</v>
      </c>
      <c r="B22" s="2" t="s">
        <v>129</v>
      </c>
      <c r="C22" s="7" t="s">
        <v>130</v>
      </c>
      <c r="D22" s="2" t="s">
        <v>131</v>
      </c>
      <c r="E22" s="2" t="str">
        <f aca="false">F22&amp;" "&amp;G22</f>
        <v>Hermann Blome Erben</v>
      </c>
      <c r="F22" s="2" t="s">
        <v>71</v>
      </c>
      <c r="G22" s="2" t="s">
        <v>132</v>
      </c>
      <c r="H22" s="8" t="str">
        <f aca="false">"https://www.openstreetmap.org/?mlat="&amp;MID(A22,1,9)&amp;"&amp;mlon="&amp;MID(B22,1,8)&amp;"#map=18/"&amp;MID(A22,1,9)&amp;"/"&amp;MID(B22,1,8)</f>
        <v>https://www.openstreetmap.org/?mlat=53.085766&amp;mlon=8.945348#map=18/53.085766/8.945348</v>
      </c>
      <c r="I22" s="8" t="str">
        <f aca="false">"https://opentopomap.org/#marker=17/"&amp;MID(A22,1,9)&amp;"/"&amp;MID(B22,1,8)</f>
        <v>https://opentopomap.org/#marker=17/53.085766/8.945348</v>
      </c>
    </row>
    <row r="23" customFormat="false" ht="12.8" hidden="false" customHeight="false" outlineLevel="0" collapsed="false">
      <c r="A23" s="2" t="s">
        <v>133</v>
      </c>
      <c r="B23" s="2" t="s">
        <v>134</v>
      </c>
      <c r="C23" s="7" t="s">
        <v>135</v>
      </c>
      <c r="D23" s="2" t="s">
        <v>136</v>
      </c>
      <c r="E23" s="2" t="str">
        <f aca="false">F23&amp;" "&amp;G23</f>
        <v> Bollmann</v>
      </c>
      <c r="G23" s="2" t="s">
        <v>137</v>
      </c>
      <c r="H23" s="8" t="str">
        <f aca="false">"https://www.openstreetmap.org/?mlat="&amp;MID(A23,1,9)&amp;"&amp;mlon="&amp;MID(B23,1,8)&amp;"#map=18/"&amp;MID(A23,1,9)&amp;"/"&amp;MID(B23,1,8)</f>
        <v>https://www.openstreetmap.org/?mlat=53.091172&amp;mlon=8.937031#map=18/53.091172/8.937031</v>
      </c>
      <c r="I23" s="8" t="str">
        <f aca="false">"https://opentopomap.org/#marker=17/"&amp;MID(A23,1,9)&amp;"/"&amp;MID(B23,1,8)</f>
        <v>https://opentopomap.org/#marker=17/53.091172/8.937031</v>
      </c>
    </row>
    <row r="24" customFormat="false" ht="12.8" hidden="false" customHeight="false" outlineLevel="0" collapsed="false">
      <c r="A24" s="2" t="s">
        <v>138</v>
      </c>
      <c r="B24" s="2" t="s">
        <v>139</v>
      </c>
      <c r="C24" s="7" t="s">
        <v>140</v>
      </c>
      <c r="D24" s="2" t="s">
        <v>141</v>
      </c>
      <c r="E24" s="2" t="str">
        <f aca="false">F24&amp;" "&amp;G24</f>
        <v>Christian Boschen</v>
      </c>
      <c r="F24" s="2" t="s">
        <v>102</v>
      </c>
      <c r="G24" s="2" t="s">
        <v>142</v>
      </c>
      <c r="H24" s="8" t="str">
        <f aca="false">"https://www.openstreetmap.org/?mlat="&amp;MID(A24,1,9)&amp;"&amp;mlon="&amp;MID(B24,1,8)&amp;"#map=18/"&amp;MID(A24,1,9)&amp;"/"&amp;MID(B24,1,8)</f>
        <v>https://www.openstreetmap.org/?mlat=53.108443&amp;mlon=8.902357#map=18/53.108443/8.902357</v>
      </c>
      <c r="I24" s="8" t="str">
        <f aca="false">"https://opentopomap.org/#marker=17/"&amp;MID(A24,1,9)&amp;"/"&amp;MID(B24,1,8)</f>
        <v>https://opentopomap.org/#marker=17/53.108443/8.902357</v>
      </c>
    </row>
    <row r="25" customFormat="false" ht="12.8" hidden="false" customHeight="false" outlineLevel="0" collapsed="false">
      <c r="A25" s="2" t="s">
        <v>143</v>
      </c>
      <c r="B25" s="2" t="s">
        <v>144</v>
      </c>
      <c r="C25" s="7" t="s">
        <v>145</v>
      </c>
      <c r="D25" s="2" t="s">
        <v>146</v>
      </c>
      <c r="E25" s="2" t="str">
        <f aca="false">F25&amp;" "&amp;G25</f>
        <v>Dietr. Boschen</v>
      </c>
      <c r="F25" s="2" t="s">
        <v>147</v>
      </c>
      <c r="G25" s="2" t="s">
        <v>142</v>
      </c>
      <c r="H25" s="8" t="str">
        <f aca="false">"https://www.openstreetmap.org/?mlat="&amp;MID(A25,1,9)&amp;"&amp;mlon="&amp;MID(B25,1,8)&amp;"#map=18/"&amp;MID(A25,1,9)&amp;"/"&amp;MID(B25,1,8)</f>
        <v>https://www.openstreetmap.org/?mlat=53.098705&amp;mlon=8.925011#map=18/53.098705/8.925011</v>
      </c>
      <c r="I25" s="8" t="str">
        <f aca="false">"https://opentopomap.org/#marker=17/"&amp;MID(A25,1,9)&amp;"/"&amp;MID(B25,1,8)</f>
        <v>https://opentopomap.org/#marker=17/53.098705/8.925011</v>
      </c>
    </row>
    <row r="26" customFormat="false" ht="12.8" hidden="false" customHeight="false" outlineLevel="0" collapsed="false">
      <c r="A26" s="2" t="s">
        <v>148</v>
      </c>
      <c r="B26" s="2" t="s">
        <v>149</v>
      </c>
      <c r="C26" s="7" t="s">
        <v>150</v>
      </c>
      <c r="D26" s="2" t="s">
        <v>151</v>
      </c>
      <c r="E26" s="2" t="str">
        <f aca="false">F26&amp;" "&amp;G26</f>
        <v>Friedrich Boschen</v>
      </c>
      <c r="F26" s="2" t="s">
        <v>57</v>
      </c>
      <c r="G26" s="2" t="s">
        <v>142</v>
      </c>
      <c r="H26" s="8" t="str">
        <f aca="false">"https://www.openstreetmap.org/?mlat="&amp;MID(A26,1,9)&amp;"&amp;mlon="&amp;MID(B26,1,8)&amp;"#map=18/"&amp;MID(A26,1,9)&amp;"/"&amp;MID(B26,1,8)</f>
        <v>https://www.openstreetmap.org/?mlat=53.092732&amp;mlon=8.934664#map=18/53.092732/8.934664</v>
      </c>
      <c r="I26" s="8" t="str">
        <f aca="false">"https://opentopomap.org/#marker=17/"&amp;MID(A26,1,9)&amp;"/"&amp;MID(B26,1,8)</f>
        <v>https://opentopomap.org/#marker=17/53.092732/8.934664</v>
      </c>
    </row>
    <row r="27" customFormat="false" ht="12.8" hidden="false" customHeight="false" outlineLevel="0" collapsed="false">
      <c r="A27" s="2" t="s">
        <v>152</v>
      </c>
      <c r="B27" s="2" t="s">
        <v>153</v>
      </c>
      <c r="C27" s="7" t="s">
        <v>154</v>
      </c>
      <c r="D27" s="2" t="s">
        <v>155</v>
      </c>
      <c r="E27" s="2" t="str">
        <f aca="false">F27&amp;" "&amp;G27</f>
        <v>Arnold Bothe</v>
      </c>
      <c r="F27" s="2" t="s">
        <v>91</v>
      </c>
      <c r="G27" s="2" t="s">
        <v>156</v>
      </c>
      <c r="H27" s="8" t="str">
        <f aca="false">"https://www.openstreetmap.org/?mlat="&amp;MID(A27,1,9)&amp;"&amp;mlon="&amp;MID(B27,1,8)&amp;"#map=18/"&amp;MID(A27,1,9)&amp;"/"&amp;MID(B27,1,8)</f>
        <v>https://www.openstreetmap.org/?mlat=53.122753&amp;mlon=8.917211#map=18/53.122753/8.917211</v>
      </c>
      <c r="I27" s="8" t="str">
        <f aca="false">"https://opentopomap.org/#marker=17/"&amp;MID(A27,1,9)&amp;"/"&amp;MID(B27,1,8)</f>
        <v>https://opentopomap.org/#marker=17/53.122753/8.917211</v>
      </c>
    </row>
    <row r="28" customFormat="false" ht="12.8" hidden="false" customHeight="false" outlineLevel="0" collapsed="false">
      <c r="A28" s="2" t="s">
        <v>157</v>
      </c>
      <c r="B28" s="2" t="s">
        <v>158</v>
      </c>
      <c r="C28" s="7" t="s">
        <v>159</v>
      </c>
      <c r="D28" s="2" t="s">
        <v>160</v>
      </c>
      <c r="E28" s="2" t="str">
        <f aca="false">F28&amp;" "&amp;G28</f>
        <v> Böving</v>
      </c>
      <c r="G28" s="2" t="s">
        <v>161</v>
      </c>
      <c r="H28" s="8" t="str">
        <f aca="false">"https://www.openstreetmap.org/?mlat="&amp;MID(A28,1,9)&amp;"&amp;mlon="&amp;MID(B28,1,8)&amp;"#map=18/"&amp;MID(A28,1,9)&amp;"/"&amp;MID(B28,1,8)</f>
        <v>https://www.openstreetmap.org/?mlat=53.093424&amp;mlon=8.934286#map=18/53.093424/8.934286</v>
      </c>
      <c r="I28" s="8" t="str">
        <f aca="false">"https://opentopomap.org/#marker=17/"&amp;MID(A28,1,9)&amp;"/"&amp;MID(B28,1,8)</f>
        <v>https://opentopomap.org/#marker=17/53.093424/8.934286</v>
      </c>
    </row>
    <row r="29" customFormat="false" ht="12.8" hidden="false" customHeight="false" outlineLevel="0" collapsed="false">
      <c r="A29" s="2" t="s">
        <v>162</v>
      </c>
      <c r="B29" s="2" t="s">
        <v>163</v>
      </c>
      <c r="C29" s="7" t="s">
        <v>164</v>
      </c>
      <c r="D29" s="2" t="s">
        <v>165</v>
      </c>
      <c r="E29" s="2" t="str">
        <f aca="false">F29&amp;" "&amp;G29</f>
        <v>Albert Brüning</v>
      </c>
      <c r="F29" s="2" t="s">
        <v>166</v>
      </c>
      <c r="G29" s="2" t="s">
        <v>167</v>
      </c>
      <c r="H29" s="8" t="str">
        <f aca="false">"https://www.openstreetmap.org/?mlat="&amp;MID(A29,1,9)&amp;"&amp;mlon="&amp;MID(B29,1,8)&amp;"#map=18/"&amp;MID(A29,1,9)&amp;"/"&amp;MID(B29,1,8)</f>
        <v>https://www.openstreetmap.org/?mlat=53.09199&amp;mlon=8.95051#map=18/53.09199/8.95051</v>
      </c>
      <c r="I29" s="8" t="str">
        <f aca="false">"https://opentopomap.org/#marker=17/"&amp;MID(A29,1,9)&amp;"/"&amp;MID(B29,1,8)</f>
        <v>https://opentopomap.org/#marker=17/53.09199/8.95051</v>
      </c>
    </row>
    <row r="30" customFormat="false" ht="12.8" hidden="false" customHeight="false" outlineLevel="0" collapsed="false">
      <c r="A30" s="2" t="s">
        <v>168</v>
      </c>
      <c r="B30" s="2" t="s">
        <v>169</v>
      </c>
      <c r="C30" s="7" t="s">
        <v>170</v>
      </c>
      <c r="D30" s="2" t="s">
        <v>171</v>
      </c>
      <c r="E30" s="2" t="str">
        <f aca="false">F30&amp;" "&amp;G30</f>
        <v>Heinrich Brüning</v>
      </c>
      <c r="F30" s="2" t="s">
        <v>35</v>
      </c>
      <c r="G30" s="2" t="s">
        <v>167</v>
      </c>
      <c r="H30" s="8" t="str">
        <f aca="false">"https://www.openstreetmap.org/?mlat="&amp;MID(A30,1,9)&amp;"&amp;mlon="&amp;MID(B30,1,8)&amp;"#map=18/"&amp;MID(A30,1,9)&amp;"/"&amp;MID(B30,1,8)</f>
        <v>https://www.openstreetmap.org/?mlat=53.107532&amp;mlon=8.955101#map=18/53.107532/8.955101</v>
      </c>
      <c r="I30" s="8" t="str">
        <f aca="false">"https://opentopomap.org/#marker=17/"&amp;MID(A30,1,9)&amp;"/"&amp;MID(B30,1,8)</f>
        <v>https://opentopomap.org/#marker=17/53.107532/8.955101</v>
      </c>
    </row>
    <row r="31" customFormat="false" ht="12.8" hidden="false" customHeight="false" outlineLevel="0" collapsed="false">
      <c r="A31" s="2" t="s">
        <v>172</v>
      </c>
      <c r="B31" s="2" t="s">
        <v>173</v>
      </c>
      <c r="C31" s="7" t="s">
        <v>174</v>
      </c>
      <c r="D31" s="2" t="s">
        <v>175</v>
      </c>
      <c r="E31" s="2" t="str">
        <f aca="false">F31&amp;" "&amp;G31</f>
        <v>Heinrich Brüning</v>
      </c>
      <c r="F31" s="2" t="s">
        <v>35</v>
      </c>
      <c r="G31" s="2" t="s">
        <v>167</v>
      </c>
      <c r="H31" s="8" t="str">
        <f aca="false">"https://www.openstreetmap.org/?mlat="&amp;MID(A31,1,9)&amp;"&amp;mlon="&amp;MID(B31,1,8)&amp;"#map=18/"&amp;MID(A31,1,9)&amp;"/"&amp;MID(B31,1,8)</f>
        <v>https://www.openstreetmap.org/?mlat=53.1031&amp;mlon=8.94862#map=18/53.1031/8.94862</v>
      </c>
      <c r="I31" s="8" t="str">
        <f aca="false">"https://opentopomap.org/#marker=17/"&amp;MID(A31,1,9)&amp;"/"&amp;MID(B31,1,8)</f>
        <v>https://opentopomap.org/#marker=17/53.1031/8.94862</v>
      </c>
    </row>
    <row r="32" customFormat="false" ht="12.8" hidden="false" customHeight="false" outlineLevel="0" collapsed="false">
      <c r="A32" s="9" t="s">
        <v>176</v>
      </c>
      <c r="B32" s="9" t="s">
        <v>177</v>
      </c>
      <c r="C32" s="7" t="s">
        <v>178</v>
      </c>
      <c r="D32" s="8" t="s">
        <v>179</v>
      </c>
      <c r="E32" s="2" t="str">
        <f aca="false">F32&amp;" "&amp;G32</f>
        <v>Reinje Brüning</v>
      </c>
      <c r="F32" s="2" t="s">
        <v>180</v>
      </c>
      <c r="G32" s="2" t="s">
        <v>167</v>
      </c>
      <c r="H32" s="7" t="str">
        <f aca="false">"https://www.openstreetmap.org/?mlat="&amp;MID(A32,1,9)&amp;"&amp;mlon="&amp;MID(B32,1,8)&amp;"#map=18/"&amp;MID(A32,1,9)&amp;"/"&amp;MID(B32,1,8)</f>
        <v>https://www.openstreetmap.org/?mlat=53.09481&amp;mlon=8.94893#map=18/53.09481/8.94893</v>
      </c>
      <c r="I32" s="7" t="str">
        <f aca="false">"https://opentopomap.org/#marker=17/"&amp;MID(A32,1,9)&amp;"/"&amp;MID(B32,1,8)</f>
        <v>https://opentopomap.org/#marker=17/53.09481/8.94893</v>
      </c>
    </row>
    <row r="33" customFormat="false" ht="12.8" hidden="false" customHeight="false" outlineLevel="0" collapsed="false">
      <c r="A33" s="2" t="s">
        <v>181</v>
      </c>
      <c r="B33" s="2" t="s">
        <v>182</v>
      </c>
      <c r="C33" s="7" t="s">
        <v>183</v>
      </c>
      <c r="D33" s="2" t="s">
        <v>184</v>
      </c>
      <c r="E33" s="2" t="str">
        <f aca="false">F33&amp;" "&amp;G33</f>
        <v>Fr. Delius Witwe</v>
      </c>
      <c r="F33" s="2" t="s">
        <v>185</v>
      </c>
      <c r="G33" s="2" t="s">
        <v>186</v>
      </c>
      <c r="H33" s="7" t="str">
        <f aca="false">"https://www.openstreetmap.org/?mlat="&amp;MID(A33,1,9)&amp;"&amp;mlon="&amp;MID(B33,1,8)&amp;"#map=18/"&amp;MID(A33,1,9)&amp;"/"&amp;MID(B33,1,8)</f>
        <v>https://www.openstreetmap.org/?mlat=53.104416&amp;mlon=8.904302#map=18/53.104416/8.904302</v>
      </c>
      <c r="I33" s="7" t="str">
        <f aca="false">"https://opentopomap.org/#marker=17/"&amp;MID(A33,1,9)&amp;"/"&amp;MID(B33,1,8)</f>
        <v>https://opentopomap.org/#marker=17/53.104416/8.904302</v>
      </c>
    </row>
    <row r="34" customFormat="false" ht="12.8" hidden="false" customHeight="false" outlineLevel="0" collapsed="false">
      <c r="A34" s="2" t="s">
        <v>187</v>
      </c>
      <c r="B34" s="2" t="s">
        <v>188</v>
      </c>
      <c r="C34" s="7" t="s">
        <v>189</v>
      </c>
      <c r="D34" s="2" t="s">
        <v>190</v>
      </c>
      <c r="E34" s="2" t="str">
        <f aca="false">F34&amp;" "&amp;G34</f>
        <v>Dietr. Denker</v>
      </c>
      <c r="F34" s="2" t="s">
        <v>147</v>
      </c>
      <c r="G34" s="2" t="s">
        <v>191</v>
      </c>
      <c r="H34" s="7" t="str">
        <f aca="false">"https://www.openstreetmap.org/?mlat="&amp;MID(A34,1,9)&amp;"&amp;mlon="&amp;MID(B34,1,8)&amp;"#map=18/"&amp;MID(A34,1,9)&amp;"/"&amp;MID(B34,1,8)</f>
        <v>https://www.openstreetmap.org/?mlat=53.09882&amp;mlon=8.923781#map=18/53.09882/8.923781</v>
      </c>
      <c r="I34" s="7" t="str">
        <f aca="false">"https://opentopomap.org/#marker=17/"&amp;MID(A34,1,9)&amp;"/"&amp;MID(B34,1,8)</f>
        <v>https://opentopomap.org/#marker=17/53.09882/8.923781</v>
      </c>
    </row>
    <row r="35" customFormat="false" ht="12.8" hidden="false" customHeight="false" outlineLevel="0" collapsed="false">
      <c r="A35" s="2" t="s">
        <v>192</v>
      </c>
      <c r="B35" s="2" t="s">
        <v>193</v>
      </c>
      <c r="C35" s="7" t="s">
        <v>194</v>
      </c>
      <c r="D35" s="2" t="s">
        <v>195</v>
      </c>
      <c r="E35" s="2" t="str">
        <f aca="false">F35&amp;" "&amp;G35</f>
        <v>Johann Denker</v>
      </c>
      <c r="F35" s="2" t="s">
        <v>40</v>
      </c>
      <c r="G35" s="2" t="s">
        <v>191</v>
      </c>
      <c r="H35" s="7" t="str">
        <f aca="false">"https://www.openstreetmap.org/?mlat="&amp;MID(A35,1,9)&amp;"&amp;mlon="&amp;MID(B35,1,8)&amp;"#map=18/"&amp;MID(A35,1,9)&amp;"/"&amp;MID(B35,1,8)</f>
        <v>https://www.openstreetmap.org/?mlat=53.102362&amp;mlon=8.923326#map=18/53.102362/8.923326</v>
      </c>
      <c r="I35" s="7" t="str">
        <f aca="false">"https://opentopomap.org/#marker=17/"&amp;MID(A35,1,9)&amp;"/"&amp;MID(B35,1,8)</f>
        <v>https://opentopomap.org/#marker=17/53.102362/8.923326</v>
      </c>
    </row>
    <row r="36" customFormat="false" ht="12.8" hidden="false" customHeight="false" outlineLevel="0" collapsed="false">
      <c r="A36" s="2" t="s">
        <v>196</v>
      </c>
      <c r="B36" s="2" t="s">
        <v>197</v>
      </c>
      <c r="C36" s="7" t="s">
        <v>198</v>
      </c>
      <c r="D36" s="2" t="s">
        <v>199</v>
      </c>
      <c r="E36" s="2" t="str">
        <f aca="false">F36&amp;" "&amp;G36</f>
        <v>Gerke Denker Witwe</v>
      </c>
      <c r="F36" s="2" t="s">
        <v>200</v>
      </c>
      <c r="G36" s="2" t="s">
        <v>201</v>
      </c>
      <c r="H36" s="7" t="str">
        <f aca="false">"https://www.openstreetmap.org/?mlat="&amp;MID(A36,1,9)&amp;"&amp;mlon="&amp;MID(B36,1,8)&amp;"#map=18/"&amp;MID(A36,1,9)&amp;"/"&amp;MID(B36,1,8)</f>
        <v>https://www.openstreetmap.org/?mlat=53.0986&amp;mlon=8.9240#map=18/53.0986/8.9240</v>
      </c>
      <c r="I36" s="7" t="str">
        <f aca="false">"https://opentopomap.org/#marker=17/"&amp;MID(A36,1,9)&amp;"/"&amp;MID(B36,1,8)</f>
        <v>https://opentopomap.org/#marker=17/53.0986/8.9240</v>
      </c>
    </row>
    <row r="37" customFormat="false" ht="12.8" hidden="false" customHeight="false" outlineLevel="0" collapsed="false">
      <c r="A37" s="2" t="s">
        <v>202</v>
      </c>
      <c r="B37" s="2" t="s">
        <v>203</v>
      </c>
      <c r="C37" s="7" t="s">
        <v>204</v>
      </c>
      <c r="D37" s="2" t="s">
        <v>205</v>
      </c>
      <c r="E37" s="2" t="str">
        <f aca="false">F37&amp;" "&amp;G37</f>
        <v>B. Döhle</v>
      </c>
      <c r="F37" s="2" t="s">
        <v>206</v>
      </c>
      <c r="G37" s="2" t="s">
        <v>207</v>
      </c>
      <c r="H37" s="7" t="str">
        <f aca="false">"https://www.openstreetmap.org/?mlat="&amp;MID(A37,1,9)&amp;"&amp;mlon="&amp;MID(B37,1,8)&amp;"#map=18/"&amp;MID(A37,1,9)&amp;"/"&amp;MID(B37,1,8)</f>
        <v>https://www.openstreetmap.org/?mlat=53.0991&amp;mlon=8.922355#map=18/53.0991/8.922355</v>
      </c>
      <c r="I37" s="7" t="str">
        <f aca="false">"https://opentopomap.org/#marker=17/"&amp;MID(A37,1,9)&amp;"/"&amp;MID(B37,1,8)</f>
        <v>https://opentopomap.org/#marker=17/53.0991/8.922355</v>
      </c>
    </row>
    <row r="38" customFormat="false" ht="12.8" hidden="false" customHeight="false" outlineLevel="0" collapsed="false">
      <c r="A38" s="2" t="s">
        <v>208</v>
      </c>
      <c r="B38" s="2" t="s">
        <v>209</v>
      </c>
      <c r="C38" s="7" t="s">
        <v>210</v>
      </c>
      <c r="D38" s="2" t="s">
        <v>211</v>
      </c>
      <c r="E38" s="2" t="str">
        <f aca="false">F38&amp;" "&amp;G38</f>
        <v>Claus Döhle</v>
      </c>
      <c r="F38" s="2" t="s">
        <v>212</v>
      </c>
      <c r="G38" s="2" t="s">
        <v>207</v>
      </c>
      <c r="H38" s="7" t="str">
        <f aca="false">"https://www.openstreetmap.org/?mlat="&amp;MID(A38,1,9)&amp;"&amp;mlon="&amp;MID(B38,1,8)&amp;"#map=18/"&amp;MID(A38,1,9)&amp;"/"&amp;MID(B38,1,8)</f>
        <v>https://www.openstreetmap.org/?mlat=53.090753&amp;mlon=8.946174#map=18/53.090753/8.946174</v>
      </c>
      <c r="I38" s="7" t="str">
        <f aca="false">"https://opentopomap.org/#marker=17/"&amp;MID(A38,1,9)&amp;"/"&amp;MID(B38,1,8)</f>
        <v>https://opentopomap.org/#marker=17/53.090753/8.946174</v>
      </c>
    </row>
    <row r="39" customFormat="false" ht="12.8" hidden="false" customHeight="false" outlineLevel="0" collapsed="false">
      <c r="A39" s="2" t="s">
        <v>213</v>
      </c>
      <c r="B39" s="2" t="s">
        <v>214</v>
      </c>
      <c r="C39" s="7" t="s">
        <v>215</v>
      </c>
      <c r="D39" s="2" t="s">
        <v>216</v>
      </c>
      <c r="E39" s="2" t="str">
        <f aca="false">F39&amp;" "&amp;G39</f>
        <v>H. Döhle</v>
      </c>
      <c r="F39" s="2" t="s">
        <v>97</v>
      </c>
      <c r="G39" s="2" t="s">
        <v>207</v>
      </c>
      <c r="H39" s="7" t="str">
        <f aca="false">"https://www.openstreetmap.org/?mlat="&amp;MID(A39,1,9)&amp;"&amp;mlon="&amp;MID(B39,1,8)&amp;"#map=18/"&amp;MID(A39,1,9)&amp;"/"&amp;MID(B39,1,8)</f>
        <v>https://www.openstreetmap.org/?mlat=53.099423&amp;mlon=8.921448#map=18/53.099423/8.921448</v>
      </c>
      <c r="I39" s="7" t="str">
        <f aca="false">"https://opentopomap.org/#marker=17/"&amp;MID(A39,1,9)&amp;"/"&amp;MID(B39,1,8)</f>
        <v>https://opentopomap.org/#marker=17/53.099423/8.921448</v>
      </c>
    </row>
    <row r="40" customFormat="false" ht="12.8" hidden="false" customHeight="false" outlineLevel="0" collapsed="false">
      <c r="A40" s="9" t="s">
        <v>217</v>
      </c>
      <c r="B40" s="9" t="s">
        <v>218</v>
      </c>
      <c r="C40" s="7" t="s">
        <v>219</v>
      </c>
      <c r="D40" s="2" t="s">
        <v>220</v>
      </c>
      <c r="E40" s="2" t="str">
        <f aca="false">F40&amp;" "&amp;G40</f>
        <v>M. Döhle</v>
      </c>
      <c r="F40" s="2" t="s">
        <v>221</v>
      </c>
      <c r="G40" s="2" t="s">
        <v>207</v>
      </c>
      <c r="H40" s="7" t="str">
        <f aca="false">"https://www.openstreetmap.org/?mlat="&amp;MID(A40,1,9)&amp;"&amp;mlon="&amp;MID(B40,1,8)&amp;"#map=18/"&amp;MID(A40,1,9)&amp;"/"&amp;MID(B40,1,8)</f>
        <v>https://www.openstreetmap.org/?mlat=53.091423&amp;mlon=8.950515#map=18/53.091423/8.950515</v>
      </c>
      <c r="I40" s="7" t="str">
        <f aca="false">"https://opentopomap.org/#marker=17/"&amp;MID(A40,1,9)&amp;"/"&amp;MID(B40,1,8)</f>
        <v>https://opentopomap.org/#marker=17/53.091423/8.950515</v>
      </c>
    </row>
    <row r="41" customFormat="false" ht="12.8" hidden="false" customHeight="false" outlineLevel="0" collapsed="false">
      <c r="A41" s="2" t="s">
        <v>222</v>
      </c>
      <c r="B41" s="2" t="s">
        <v>223</v>
      </c>
      <c r="C41" s="7" t="s">
        <v>224</v>
      </c>
      <c r="D41" s="2" t="s">
        <v>225</v>
      </c>
      <c r="E41" s="2" t="str">
        <f aca="false">F41&amp;" "&amp;G41</f>
        <v>Jacob Elmers</v>
      </c>
      <c r="F41" s="2" t="s">
        <v>76</v>
      </c>
      <c r="G41" s="2" t="s">
        <v>226</v>
      </c>
      <c r="H41" s="7" t="str">
        <f aca="false">"https://www.openstreetmap.org/?mlat="&amp;MID(A41,1,9)&amp;"&amp;mlon="&amp;MID(B41,1,8)&amp;"#map=18/"&amp;MID(A41,1,9)&amp;"/"&amp;MID(B41,1,8)</f>
        <v>https://www.openstreetmap.org/?mlat=53.121847&amp;mlon=8.917379#map=18/53.121847/8.917379</v>
      </c>
      <c r="I41" s="7" t="str">
        <f aca="false">"https://opentopomap.org/#marker=17/"&amp;MID(A41,1,9)&amp;"/"&amp;MID(B41,1,8)</f>
        <v>https://opentopomap.org/#marker=17/53.121847/8.917379</v>
      </c>
    </row>
    <row r="42" customFormat="false" ht="12.8" hidden="false" customHeight="false" outlineLevel="0" collapsed="false">
      <c r="A42" s="2" t="s">
        <v>227</v>
      </c>
      <c r="B42" s="2" t="s">
        <v>228</v>
      </c>
      <c r="C42" s="7" t="s">
        <v>229</v>
      </c>
      <c r="D42" s="2" t="s">
        <v>230</v>
      </c>
      <c r="E42" s="2" t="str">
        <f aca="false">F42&amp;" "&amp;G42</f>
        <v>Friedrich Engelken</v>
      </c>
      <c r="F42" s="2" t="s">
        <v>57</v>
      </c>
      <c r="G42" s="2" t="s">
        <v>231</v>
      </c>
      <c r="H42" s="7" t="str">
        <f aca="false">"https://www.openstreetmap.org/?mlat="&amp;MID(A42,1,9)&amp;"&amp;mlon="&amp;MID(B42,1,8)&amp;"#map=18/"&amp;MID(A42,1,9)&amp;"/"&amp;MID(B42,1,8)</f>
        <v>https://www.openstreetmap.org/?mlat=53.08898&amp;mlon=8.94338#map=18/53.08898/8.94338</v>
      </c>
      <c r="I42" s="7" t="str">
        <f aca="false">"https://opentopomap.org/#marker=17/"&amp;MID(A42,1,9)&amp;"/"&amp;MID(B42,1,8)</f>
        <v>https://opentopomap.org/#marker=17/53.08898/8.94338</v>
      </c>
    </row>
    <row r="43" customFormat="false" ht="12.8" hidden="false" customHeight="false" outlineLevel="0" collapsed="false">
      <c r="A43" s="2" t="s">
        <v>232</v>
      </c>
      <c r="B43" s="2" t="s">
        <v>233</v>
      </c>
      <c r="C43" s="7" t="s">
        <v>234</v>
      </c>
      <c r="D43" s="2" t="s">
        <v>235</v>
      </c>
      <c r="E43" s="2" t="str">
        <f aca="false">F43&amp;" "&amp;G43</f>
        <v>Dietrich Freese</v>
      </c>
      <c r="F43" s="2" t="s">
        <v>236</v>
      </c>
      <c r="G43" s="2" t="s">
        <v>237</v>
      </c>
      <c r="H43" s="7" t="str">
        <f aca="false">"https://www.openstreetmap.org/?mlat="&amp;MID(A43,1,9)&amp;"&amp;mlon="&amp;MID(B43,1,8)&amp;"#map=18/"&amp;MID(A43,1,9)&amp;"/"&amp;MID(B43,1,8)</f>
        <v>https://www.openstreetmap.org/?mlat=53.118631&amp;mlon=8.933784#map=18/53.118631/8.933784</v>
      </c>
      <c r="I43" s="7" t="str">
        <f aca="false">"https://opentopomap.org/#marker=17/"&amp;MID(A43,1,9)&amp;"/"&amp;MID(B43,1,8)</f>
        <v>https://opentopomap.org/#marker=17/53.118631/8.933784</v>
      </c>
    </row>
    <row r="44" customFormat="false" ht="12.8" hidden="false" customHeight="false" outlineLevel="0" collapsed="false">
      <c r="A44" s="2" t="s">
        <v>238</v>
      </c>
      <c r="B44" s="2" t="s">
        <v>239</v>
      </c>
      <c r="C44" s="7" t="s">
        <v>240</v>
      </c>
      <c r="D44" s="2" t="s">
        <v>241</v>
      </c>
      <c r="E44" s="2" t="str">
        <f aca="false">F44&amp;" "&amp;G44</f>
        <v>Harm Garrelmann</v>
      </c>
      <c r="F44" s="2" t="s">
        <v>242</v>
      </c>
      <c r="G44" s="2" t="s">
        <v>243</v>
      </c>
      <c r="H44" s="7" t="str">
        <f aca="false">"https://www.openstreetmap.org/?mlat="&amp;MID(A44,1,9)&amp;"&amp;mlon="&amp;MID(B44,1,8)&amp;"#map=18/"&amp;MID(A44,1,9)&amp;"/"&amp;MID(B44,1,8)</f>
        <v>https://www.openstreetmap.org/?mlat=53.11552&amp;mlon=8.90146#map=18/53.11552/8.90146</v>
      </c>
      <c r="I44" s="7" t="str">
        <f aca="false">"https://opentopomap.org/#marker=17/"&amp;MID(A44,1,9)&amp;"/"&amp;MID(B44,1,8)</f>
        <v>https://opentopomap.org/#marker=17/53.11552/8.90146</v>
      </c>
    </row>
    <row r="45" customFormat="false" ht="12.8" hidden="false" customHeight="false" outlineLevel="0" collapsed="false">
      <c r="A45" s="2" t="s">
        <v>244</v>
      </c>
      <c r="B45" s="2" t="s">
        <v>245</v>
      </c>
      <c r="C45" s="7" t="s">
        <v>246</v>
      </c>
      <c r="D45" s="2" t="s">
        <v>247</v>
      </c>
      <c r="E45" s="2" t="str">
        <f aca="false">F45&amp;" "&amp;G45</f>
        <v>Friedrich Geerken</v>
      </c>
      <c r="F45" s="2" t="s">
        <v>57</v>
      </c>
      <c r="G45" s="2" t="s">
        <v>248</v>
      </c>
      <c r="H45" s="7" t="str">
        <f aca="false">"https://www.openstreetmap.org/?mlat="&amp;MID(A45,1,9)&amp;"&amp;mlon="&amp;MID(B45,1,8)&amp;"#map=18/"&amp;MID(A45,1,9)&amp;"/"&amp;MID(B45,1,8)</f>
        <v>https://www.openstreetmap.org/?mlat=53.12061&amp;mlon=8.9151#map=18/53.12061/8.9151</v>
      </c>
      <c r="I45" s="7" t="str">
        <f aca="false">"https://opentopomap.org/#marker=17/"&amp;MID(A45,1,9)&amp;"/"&amp;MID(B45,1,8)</f>
        <v>https://opentopomap.org/#marker=17/53.12061/8.9151</v>
      </c>
    </row>
    <row r="46" customFormat="false" ht="12.8" hidden="false" customHeight="false" outlineLevel="0" collapsed="false">
      <c r="A46" s="2" t="s">
        <v>249</v>
      </c>
      <c r="B46" s="2" t="s">
        <v>250</v>
      </c>
      <c r="C46" s="7" t="s">
        <v>251</v>
      </c>
      <c r="D46" s="2" t="s">
        <v>252</v>
      </c>
      <c r="E46" s="2" t="str">
        <f aca="false">F46&amp;" "&amp;G46</f>
        <v>H. Geerken</v>
      </c>
      <c r="F46" s="2" t="s">
        <v>97</v>
      </c>
      <c r="G46" s="2" t="s">
        <v>248</v>
      </c>
      <c r="H46" s="7" t="str">
        <f aca="false">"https://www.openstreetmap.org/?mlat="&amp;MID(A46,1,9)&amp;"&amp;mlon="&amp;MID(B46,1,8)&amp;"#map=18/"&amp;MID(A46,1,9)&amp;"/"&amp;MID(B46,1,8)</f>
        <v>https://www.openstreetmap.org/?mlat=53.0962&amp;mlon=8.92921#map=18/53.0962/8.92921</v>
      </c>
      <c r="I46" s="7" t="str">
        <f aca="false">"https://opentopomap.org/#marker=17/"&amp;MID(A46,1,9)&amp;"/"&amp;MID(B46,1,8)</f>
        <v>https://opentopomap.org/#marker=17/53.0962/8.92921</v>
      </c>
    </row>
    <row r="47" customFormat="false" ht="12.8" hidden="false" customHeight="false" outlineLevel="0" collapsed="false">
      <c r="A47" s="2" t="s">
        <v>253</v>
      </c>
      <c r="B47" s="2" t="s">
        <v>254</v>
      </c>
      <c r="C47" s="7" t="s">
        <v>255</v>
      </c>
      <c r="D47" s="2" t="s">
        <v>256</v>
      </c>
      <c r="E47" s="2" t="str">
        <f aca="false">F47&amp;" "&amp;G47</f>
        <v> Heincken</v>
      </c>
      <c r="G47" s="2" t="s">
        <v>257</v>
      </c>
      <c r="H47" s="7" t="str">
        <f aca="false">"https://www.openstreetmap.org/?mlat="&amp;MID(A47,1,9)&amp;"&amp;mlon="&amp;MID(B47,1,8)&amp;"#map=18/"&amp;MID(A47,1,9)&amp;"/"&amp;MID(B47,1,8)</f>
        <v>https://www.openstreetmap.org/?mlat=53.095118&amp;mlon=8.935687#map=18/53.095118/8.935687</v>
      </c>
      <c r="I47" s="7" t="str">
        <f aca="false">"https://opentopomap.org/#marker=17/"&amp;MID(A47,1,9)&amp;"/"&amp;MID(B47,1,8)</f>
        <v>https://opentopomap.org/#marker=17/53.095118/8.935687</v>
      </c>
    </row>
    <row r="48" customFormat="false" ht="12.8" hidden="false" customHeight="false" outlineLevel="0" collapsed="false">
      <c r="A48" s="2" t="s">
        <v>258</v>
      </c>
      <c r="B48" s="2" t="s">
        <v>259</v>
      </c>
      <c r="C48" s="7" t="s">
        <v>260</v>
      </c>
      <c r="D48" s="2" t="s">
        <v>261</v>
      </c>
      <c r="E48" s="2" t="str">
        <f aca="false">F48&amp;" "&amp;G48</f>
        <v>Friedrich Heineken</v>
      </c>
      <c r="F48" s="2" t="s">
        <v>57</v>
      </c>
      <c r="G48" s="2" t="s">
        <v>262</v>
      </c>
      <c r="H48" s="7" t="str">
        <f aca="false">"https://www.openstreetmap.org/?mlat="&amp;MID(A48,1,9)&amp;"&amp;mlon="&amp;MID(B48,1,8)&amp;"#map=18/"&amp;MID(A48,1,9)&amp;"/"&amp;MID(B48,1,8)</f>
        <v>https://www.openstreetmap.org/?mlat=53.1028&amp;mlon=8.9173#map=18/53.1028/8.9173</v>
      </c>
      <c r="I48" s="7" t="str">
        <f aca="false">"https://opentopomap.org/#marker=17/"&amp;MID(A48,1,9)&amp;"/"&amp;MID(B48,1,8)</f>
        <v>https://opentopomap.org/#marker=17/53.1028/8.9173</v>
      </c>
    </row>
    <row r="49" customFormat="false" ht="12.8" hidden="false" customHeight="false" outlineLevel="0" collapsed="false">
      <c r="A49" s="2" t="s">
        <v>263</v>
      </c>
      <c r="B49" s="2" t="s">
        <v>264</v>
      </c>
      <c r="C49" s="7" t="s">
        <v>265</v>
      </c>
      <c r="D49" s="2" t="s">
        <v>266</v>
      </c>
      <c r="E49" s="2" t="str">
        <f aca="false">F49&amp;" "&amp;G49</f>
        <v>Frerk Heuer Erben</v>
      </c>
      <c r="F49" s="2" t="s">
        <v>52</v>
      </c>
      <c r="G49" s="2" t="s">
        <v>267</v>
      </c>
      <c r="H49" s="7" t="str">
        <f aca="false">"https://www.openstreetmap.org/?mlat="&amp;MID(A49,1,9)&amp;"&amp;mlon="&amp;MID(B49,1,8)&amp;"#map=18/"&amp;MID(A49,1,9)&amp;"/"&amp;MID(B49,1,8)</f>
        <v>https://www.openstreetmap.org/?mlat=53.089111&amp;mlon=8.950242#map=18/53.089111/8.950242</v>
      </c>
      <c r="I49" s="7" t="str">
        <f aca="false">"https://opentopomap.org/#marker=17/"&amp;MID(A49,1,9)&amp;"/"&amp;MID(B49,1,8)</f>
        <v>https://opentopomap.org/#marker=17/53.089111/8.950242</v>
      </c>
    </row>
    <row r="50" customFormat="false" ht="12.8" hidden="false" customHeight="false" outlineLevel="0" collapsed="false">
      <c r="A50" s="2" t="s">
        <v>268</v>
      </c>
      <c r="B50" s="2" t="s">
        <v>269</v>
      </c>
      <c r="C50" s="7" t="s">
        <v>270</v>
      </c>
      <c r="D50" s="2" t="s">
        <v>271</v>
      </c>
      <c r="E50" s="2" t="str">
        <f aca="false">F50&amp;" "&amp;G50</f>
        <v>Daniel Hilken</v>
      </c>
      <c r="F50" s="2" t="s">
        <v>272</v>
      </c>
      <c r="G50" s="2" t="s">
        <v>273</v>
      </c>
      <c r="H50" s="7" t="str">
        <f aca="false">"https://www.openstreetmap.org/?mlat="&amp;MID(A50,1,9)&amp;"&amp;mlon="&amp;MID(B50,1,8)&amp;"#map=18/"&amp;MID(A50,1,9)&amp;"/"&amp;MID(B50,1,8)</f>
        <v>https://www.openstreetmap.org/?mlat=53.12309&amp;mlon=8.916444#map=18/53.12309/8.916444</v>
      </c>
      <c r="I50" s="7" t="str">
        <f aca="false">"https://opentopomap.org/#marker=17/"&amp;MID(A50,1,9)&amp;"/"&amp;MID(B50,1,8)</f>
        <v>https://opentopomap.org/#marker=17/53.12309/8.916444</v>
      </c>
    </row>
    <row r="51" customFormat="false" ht="12.8" hidden="false" customHeight="false" outlineLevel="0" collapsed="false">
      <c r="A51" s="2" t="s">
        <v>274</v>
      </c>
      <c r="B51" s="2" t="s">
        <v>275</v>
      </c>
      <c r="C51" s="7" t="s">
        <v>276</v>
      </c>
      <c r="D51" s="2" t="s">
        <v>277</v>
      </c>
      <c r="E51" s="2" t="str">
        <f aca="false">F51&amp;" "&amp;G51</f>
        <v>N. Hilken</v>
      </c>
      <c r="F51" s="2" t="s">
        <v>278</v>
      </c>
      <c r="G51" s="2" t="s">
        <v>273</v>
      </c>
      <c r="H51" s="7" t="str">
        <f aca="false">"https://www.openstreetmap.org/?mlat="&amp;MID(A51,1,9)&amp;"&amp;mlon="&amp;MID(B51,1,8)&amp;"#map=18/"&amp;MID(A51,1,9)&amp;"/"&amp;MID(B51,1,8)</f>
        <v>https://www.openstreetmap.org/?mlat=53.120788&amp;mlon=8.921488#map=18/53.120788/8.921488</v>
      </c>
      <c r="I51" s="7" t="str">
        <f aca="false">"https://opentopomap.org/#marker=17/"&amp;MID(A51,1,9)&amp;"/"&amp;MID(B51,1,8)</f>
        <v>https://opentopomap.org/#marker=17/53.120788/8.921488</v>
      </c>
    </row>
    <row r="52" customFormat="false" ht="12.8" hidden="false" customHeight="false" outlineLevel="0" collapsed="false">
      <c r="A52" s="2" t="s">
        <v>279</v>
      </c>
      <c r="B52" s="2" t="s">
        <v>280</v>
      </c>
      <c r="C52" s="7" t="s">
        <v>281</v>
      </c>
      <c r="D52" s="2" t="s">
        <v>282</v>
      </c>
      <c r="E52" s="2" t="str">
        <f aca="false">F52&amp;" "&amp;G52</f>
        <v> Hilken</v>
      </c>
      <c r="G52" s="2" t="s">
        <v>273</v>
      </c>
      <c r="H52" s="7" t="str">
        <f aca="false">"https://www.openstreetmap.org/?mlat="&amp;MID(A52,1,9)&amp;"&amp;mlon="&amp;MID(B52,1,8)&amp;"#map=18/"&amp;MID(A52,1,9)&amp;"/"&amp;MID(B52,1,8)</f>
        <v>https://www.openstreetmap.org/?mlat=53.121898&amp;mlon=8.918608#map=18/53.121898/8.918608</v>
      </c>
      <c r="I52" s="7" t="str">
        <f aca="false">"https://opentopomap.org/#marker=17/"&amp;MID(A52,1,9)&amp;"/"&amp;MID(B52,1,8)</f>
        <v>https://opentopomap.org/#marker=17/53.121898/8.918608</v>
      </c>
    </row>
    <row r="53" customFormat="false" ht="12.8" hidden="false" customHeight="false" outlineLevel="0" collapsed="false">
      <c r="A53" s="2" t="s">
        <v>283</v>
      </c>
      <c r="B53" s="2" t="s">
        <v>284</v>
      </c>
      <c r="C53" s="7" t="s">
        <v>285</v>
      </c>
      <c r="D53" s="2" t="s">
        <v>286</v>
      </c>
      <c r="E53" s="2" t="str">
        <f aca="false">F53&amp;" "&amp;G53</f>
        <v>G. Junge</v>
      </c>
      <c r="F53" s="2" t="s">
        <v>287</v>
      </c>
      <c r="G53" s="2" t="s">
        <v>288</v>
      </c>
      <c r="H53" s="7" t="str">
        <f aca="false">"https://www.openstreetmap.org/?mlat="&amp;MID(A53,1,9)&amp;"&amp;mlon="&amp;MID(B53,1,8)&amp;"#map=18/"&amp;MID(A53,1,9)&amp;"/"&amp;MID(B53,1,8)</f>
        <v>https://www.openstreetmap.org/?mlat=53.09602&amp;mlon=8.929447#map=18/53.09602/8.929447</v>
      </c>
      <c r="I53" s="7" t="str">
        <f aca="false">"https://opentopomap.org/#marker=17/"&amp;MID(A53,1,9)&amp;"/"&amp;MID(B53,1,8)</f>
        <v>https://opentopomap.org/#marker=17/53.09602/8.929447</v>
      </c>
    </row>
    <row r="54" customFormat="false" ht="12.8" hidden="false" customHeight="false" outlineLevel="0" collapsed="false">
      <c r="A54" s="2" t="s">
        <v>289</v>
      </c>
      <c r="B54" s="2" t="s">
        <v>290</v>
      </c>
      <c r="C54" s="7" t="s">
        <v>291</v>
      </c>
      <c r="D54" s="2" t="s">
        <v>292</v>
      </c>
      <c r="E54" s="2" t="str">
        <f aca="false">F54&amp;" "&amp;G54</f>
        <v>Gerh. Kämena</v>
      </c>
      <c r="F54" s="2" t="s">
        <v>293</v>
      </c>
      <c r="G54" s="2" t="s">
        <v>294</v>
      </c>
      <c r="H54" s="7" t="str">
        <f aca="false">"https://www.openstreetmap.org/?mlat="&amp;MID(A54,1,9)&amp;"&amp;mlon="&amp;MID(B54,1,8)&amp;"#map=18/"&amp;MID(A54,1,9)&amp;"/"&amp;MID(B54,1,8)</f>
        <v>https://www.openstreetmap.org/?mlat=53.105036&amp;mlon=8.906157#map=18/53.105036/8.906157</v>
      </c>
      <c r="I54" s="7" t="str">
        <f aca="false">"https://opentopomap.org/#marker=17/"&amp;MID(A54,1,9)&amp;"/"&amp;MID(B54,1,8)</f>
        <v>https://opentopomap.org/#marker=17/53.105036/8.906157</v>
      </c>
    </row>
    <row r="55" customFormat="false" ht="12.8" hidden="false" customHeight="false" outlineLevel="0" collapsed="false">
      <c r="A55" s="2" t="s">
        <v>295</v>
      </c>
      <c r="B55" s="2" t="s">
        <v>296</v>
      </c>
      <c r="C55" s="7" t="s">
        <v>297</v>
      </c>
      <c r="D55" s="2" t="s">
        <v>298</v>
      </c>
      <c r="E55" s="2" t="str">
        <f aca="false">F55&amp;" "&amp;G55</f>
        <v> Kirche</v>
      </c>
      <c r="G55" s="2" t="s">
        <v>299</v>
      </c>
      <c r="H55" s="7" t="str">
        <f aca="false">"https://www.openstreetmap.org/?mlat="&amp;MID(A55,1,9)&amp;"&amp;mlon="&amp;MID(B55,1,8)&amp;"#map=18/"&amp;MID(A55,1,9)&amp;"/"&amp;MID(B55,1,8)</f>
        <v>https://www.openstreetmap.org/?mlat=53.091324&amp;mlon=8.937626#map=18/53.091324/8.937626</v>
      </c>
      <c r="I55" s="7" t="str">
        <f aca="false">"https://opentopomap.org/#marker=17/"&amp;MID(A55,1,9)&amp;"/"&amp;MID(B55,1,8)</f>
        <v>https://opentopomap.org/#marker=17/53.091324/8.937626</v>
      </c>
    </row>
    <row r="56" customFormat="false" ht="12.8" hidden="false" customHeight="false" outlineLevel="0" collapsed="false">
      <c r="A56" s="2" t="s">
        <v>300</v>
      </c>
      <c r="B56" s="2" t="s">
        <v>301</v>
      </c>
      <c r="C56" s="7" t="s">
        <v>302</v>
      </c>
      <c r="D56" s="2" t="s">
        <v>303</v>
      </c>
      <c r="E56" s="2" t="str">
        <f aca="false">F56&amp;" "&amp;G56</f>
        <v>Heinrich Klüver</v>
      </c>
      <c r="F56" s="2" t="s">
        <v>35</v>
      </c>
      <c r="G56" s="2" t="s">
        <v>304</v>
      </c>
      <c r="H56" s="7" t="str">
        <f aca="false">"https://www.openstreetmap.org/?mlat="&amp;MID(A56,1,9)&amp;"&amp;mlon="&amp;MID(B56,1,8)&amp;"#map=18/"&amp;MID(A56,1,9)&amp;"/"&amp;MID(B56,1,8)</f>
        <v>https://www.openstreetmap.org/?mlat=53.124467&amp;mlon=8.914574#map=18/53.124467/8.914574</v>
      </c>
      <c r="I56" s="7" t="str">
        <f aca="false">"https://opentopomap.org/#marker=17/"&amp;MID(A56,1,9)&amp;"/"&amp;MID(B56,1,8)</f>
        <v>https://opentopomap.org/#marker=17/53.124467/8.914574</v>
      </c>
    </row>
    <row r="57" customFormat="false" ht="12.8" hidden="false" customHeight="false" outlineLevel="0" collapsed="false">
      <c r="A57" s="2" t="s">
        <v>305</v>
      </c>
      <c r="B57" s="2" t="s">
        <v>306</v>
      </c>
      <c r="C57" s="7" t="s">
        <v>307</v>
      </c>
      <c r="D57" s="2" t="s">
        <v>308</v>
      </c>
      <c r="E57" s="2" t="str">
        <f aca="false">F57&amp;" "&amp;G57</f>
        <v>Berend Kropp</v>
      </c>
      <c r="F57" s="2" t="s">
        <v>309</v>
      </c>
      <c r="G57" s="2" t="s">
        <v>310</v>
      </c>
      <c r="H57" s="7" t="str">
        <f aca="false">"https://www.openstreetmap.org/?mlat="&amp;MID(A57,1,9)&amp;"&amp;mlon="&amp;MID(B57,1,8)&amp;"#map=18/"&amp;MID(A57,1,9)&amp;"/"&amp;MID(B57,1,8)</f>
        <v>https://www.openstreetmap.org/?mlat=53.091818&amp;mlon=8.936685#map=18/53.091818/8.936685</v>
      </c>
      <c r="I57" s="7" t="str">
        <f aca="false">"https://opentopomap.org/#marker=17/"&amp;MID(A57,1,9)&amp;"/"&amp;MID(B57,1,8)</f>
        <v>https://opentopomap.org/#marker=17/53.091818/8.936685</v>
      </c>
    </row>
    <row r="58" customFormat="false" ht="12.8" hidden="false" customHeight="false" outlineLevel="0" collapsed="false">
      <c r="A58" s="2" t="s">
        <v>311</v>
      </c>
      <c r="B58" s="2" t="s">
        <v>312</v>
      </c>
      <c r="C58" s="7" t="s">
        <v>313</v>
      </c>
      <c r="D58" s="2" t="s">
        <v>314</v>
      </c>
      <c r="E58" s="2" t="str">
        <f aca="false">F58&amp;" "&amp;G58</f>
        <v>Johann Kropp</v>
      </c>
      <c r="F58" s="2" t="s">
        <v>40</v>
      </c>
      <c r="G58" s="2" t="s">
        <v>310</v>
      </c>
      <c r="H58" s="7" t="str">
        <f aca="false">"https://www.openstreetmap.org/?mlat="&amp;MID(A58,1,9)&amp;"&amp;mlon="&amp;MID(B58,1,8)&amp;"#map=18/"&amp;MID(A58,1,9)&amp;"/"&amp;MID(B58,1,8)</f>
        <v>https://www.openstreetmap.org/?mlat=53.103194&amp;mlon=8.917739#map=18/53.103194/8.917739</v>
      </c>
      <c r="I58" s="7" t="str">
        <f aca="false">"https://opentopomap.org/#marker=17/"&amp;MID(A58,1,9)&amp;"/"&amp;MID(B58,1,8)</f>
        <v>https://opentopomap.org/#marker=17/53.103194/8.917739</v>
      </c>
    </row>
    <row r="59" customFormat="false" ht="12.8" hidden="false" customHeight="false" outlineLevel="0" collapsed="false">
      <c r="A59" s="2" t="s">
        <v>315</v>
      </c>
      <c r="B59" s="2" t="s">
        <v>316</v>
      </c>
      <c r="C59" s="7" t="s">
        <v>317</v>
      </c>
      <c r="D59" s="2" t="s">
        <v>318</v>
      </c>
      <c r="E59" s="2" t="str">
        <f aca="false">F59&amp;" "&amp;G59</f>
        <v>Luer Kropp</v>
      </c>
      <c r="F59" s="2" t="s">
        <v>319</v>
      </c>
      <c r="G59" s="2" t="s">
        <v>310</v>
      </c>
      <c r="H59" s="7" t="str">
        <f aca="false">"https://www.openstreetmap.org/?mlat="&amp;MID(A59,1,9)&amp;"&amp;mlon="&amp;MID(B59,1,8)&amp;"#map=18/"&amp;MID(A59,1,9)&amp;"/"&amp;MID(B59,1,8)</f>
        <v>https://www.openstreetmap.org/?mlat=53.10288&amp;mlon=8.928831#map=18/53.10288/8.928831</v>
      </c>
      <c r="I59" s="7" t="str">
        <f aca="false">"https://opentopomap.org/#marker=17/"&amp;MID(A59,1,9)&amp;"/"&amp;MID(B59,1,8)</f>
        <v>https://opentopomap.org/#marker=17/53.10288/8.928831</v>
      </c>
    </row>
    <row r="60" customFormat="false" ht="12.8" hidden="false" customHeight="false" outlineLevel="0" collapsed="false">
      <c r="A60" s="2" t="s">
        <v>320</v>
      </c>
      <c r="B60" s="2" t="s">
        <v>321</v>
      </c>
      <c r="C60" s="7" t="s">
        <v>322</v>
      </c>
      <c r="D60" s="2" t="s">
        <v>323</v>
      </c>
      <c r="E60" s="2" t="str">
        <f aca="false">F60&amp;" "&amp;G60</f>
        <v>Luer Kropp</v>
      </c>
      <c r="F60" s="2" t="s">
        <v>319</v>
      </c>
      <c r="G60" s="2" t="s">
        <v>310</v>
      </c>
      <c r="H60" s="7" t="str">
        <f aca="false">"https://www.openstreetmap.org/?mlat="&amp;MID(A60,1,9)&amp;"&amp;mlon="&amp;MID(B60,1,8)&amp;"#map=18/"&amp;MID(A60,1,9)&amp;"/"&amp;MID(B60,1,8)</f>
        <v>https://www.openstreetmap.org/?mlat=53.101147&amp;mlon=8.920333#map=18/53.101147/8.920333</v>
      </c>
      <c r="I60" s="7" t="str">
        <f aca="false">"https://opentopomap.org/#marker=17/"&amp;MID(A60,1,9)&amp;"/"&amp;MID(B60,1,8)</f>
        <v>https://opentopomap.org/#marker=17/53.101147/8.920333</v>
      </c>
    </row>
    <row r="61" customFormat="false" ht="12.8" hidden="false" customHeight="false" outlineLevel="0" collapsed="false">
      <c r="A61" s="2" t="s">
        <v>324</v>
      </c>
      <c r="B61" s="2" t="s">
        <v>325</v>
      </c>
      <c r="C61" s="7" t="s">
        <v>326</v>
      </c>
      <c r="D61" s="2" t="s">
        <v>327</v>
      </c>
      <c r="E61" s="2" t="str">
        <f aca="false">F61&amp;" "&amp;G61</f>
        <v>C. Fr. Kuhlmann</v>
      </c>
      <c r="F61" s="2" t="s">
        <v>328</v>
      </c>
      <c r="G61" s="2" t="s">
        <v>329</v>
      </c>
      <c r="H61" s="7" t="str">
        <f aca="false">"https://www.openstreetmap.org/?mlat="&amp;MID(A61,1,9)&amp;"&amp;mlon="&amp;MID(B61,1,8)&amp;"#map=18/"&amp;MID(A61,1,9)&amp;"/"&amp;MID(B61,1,8)</f>
        <v>https://www.openstreetmap.org/?mlat=53.099621&amp;mlon=8.92086#map=18/53.099621/8.92086</v>
      </c>
      <c r="I61" s="7" t="str">
        <f aca="false">"https://opentopomap.org/#marker=17/"&amp;MID(A61,1,9)&amp;"/"&amp;MID(B61,1,8)</f>
        <v>https://opentopomap.org/#marker=17/53.099621/8.92086</v>
      </c>
    </row>
    <row r="62" customFormat="false" ht="12.8" hidden="false" customHeight="false" outlineLevel="0" collapsed="false">
      <c r="A62" s="2" t="s">
        <v>330</v>
      </c>
      <c r="B62" s="2" t="s">
        <v>331</v>
      </c>
      <c r="C62" s="7" t="s">
        <v>332</v>
      </c>
      <c r="D62" s="2" t="s">
        <v>327</v>
      </c>
      <c r="E62" s="2" t="str">
        <f aca="false">F62&amp;" "&amp;G62</f>
        <v>C. Fr. Kuhlmann</v>
      </c>
      <c r="F62" s="2" t="s">
        <v>328</v>
      </c>
      <c r="G62" s="2" t="s">
        <v>329</v>
      </c>
      <c r="H62" s="7" t="str">
        <f aca="false">"https://www.openstreetmap.org/?mlat="&amp;MID(A62,1,9)&amp;"&amp;mlon="&amp;MID(B62,1,8)&amp;"#map=18/"&amp;MID(A62,1,9)&amp;"/"&amp;MID(B62,1,8)</f>
        <v>https://www.openstreetmap.org/?mlat=53.102023&amp;mlon=8.923859#map=18/53.102023/8.923859</v>
      </c>
      <c r="I62" s="7" t="str">
        <f aca="false">"https://opentopomap.org/#marker=17/"&amp;MID(A62,1,9)&amp;"/"&amp;MID(B62,1,8)</f>
        <v>https://opentopomap.org/#marker=17/53.102023/8.923859</v>
      </c>
    </row>
    <row r="63" customFormat="false" ht="12.8" hidden="false" customHeight="false" outlineLevel="0" collapsed="false">
      <c r="A63" s="2" t="s">
        <v>333</v>
      </c>
      <c r="B63" s="2" t="s">
        <v>334</v>
      </c>
      <c r="C63" s="7" t="s">
        <v>335</v>
      </c>
      <c r="D63" s="2" t="s">
        <v>336</v>
      </c>
      <c r="E63" s="2" t="str">
        <f aca="false">F63&amp;" "&amp;G63</f>
        <v>Heinrich Lachmund</v>
      </c>
      <c r="F63" s="2" t="s">
        <v>35</v>
      </c>
      <c r="G63" s="2" t="s">
        <v>337</v>
      </c>
      <c r="H63" s="7" t="str">
        <f aca="false">"https://www.openstreetmap.org/?mlat="&amp;MID(A63,1,9)&amp;"&amp;mlon="&amp;MID(B63,1,8)&amp;"#map=18/"&amp;MID(A63,1,9)&amp;"/"&amp;MID(B63,1,8)</f>
        <v>https://www.openstreetmap.org/?mlat=53.092502&amp;mlon=8.93503#map=18/53.092502/8.93503</v>
      </c>
      <c r="I63" s="7" t="str">
        <f aca="false">"https://opentopomap.org/#marker=17/"&amp;MID(A63,1,9)&amp;"/"&amp;MID(B63,1,8)</f>
        <v>https://opentopomap.org/#marker=17/53.092502/8.93503</v>
      </c>
    </row>
    <row r="64" customFormat="false" ht="12.8" hidden="false" customHeight="false" outlineLevel="0" collapsed="false">
      <c r="A64" s="2" t="s">
        <v>338</v>
      </c>
      <c r="B64" s="2" t="s">
        <v>339</v>
      </c>
      <c r="C64" s="7" t="s">
        <v>340</v>
      </c>
      <c r="D64" s="2" t="s">
        <v>341</v>
      </c>
      <c r="E64" s="2" t="str">
        <f aca="false">F64&amp;" "&amp;G64</f>
        <v> Lange</v>
      </c>
      <c r="G64" s="2" t="s">
        <v>342</v>
      </c>
      <c r="H64" s="7" t="str">
        <f aca="false">"https://www.openstreetmap.org/?mlat="&amp;MID(A64,1,9)&amp;"&amp;mlon="&amp;MID(B64,1,8)&amp;"#map=18/"&amp;MID(A64,1,9)&amp;"/"&amp;MID(B64,1,8)</f>
        <v>https://www.openstreetmap.org/?mlat=53.104305&amp;mlon=8.902963#map=18/53.104305/8.902963</v>
      </c>
      <c r="I64" s="7" t="str">
        <f aca="false">"https://opentopomap.org/#marker=17/"&amp;MID(A64,1,9)&amp;"/"&amp;MID(B64,1,8)</f>
        <v>https://opentopomap.org/#marker=17/53.104305/8.902963</v>
      </c>
    </row>
    <row r="65" customFormat="false" ht="12.8" hidden="false" customHeight="false" outlineLevel="0" collapsed="false">
      <c r="A65" s="2" t="s">
        <v>343</v>
      </c>
      <c r="B65" s="2" t="s">
        <v>344</v>
      </c>
      <c r="C65" s="7" t="s">
        <v>345</v>
      </c>
      <c r="D65" s="2" t="s">
        <v>346</v>
      </c>
      <c r="E65" s="2" t="str">
        <f aca="false">F65&amp;" "&amp;G65</f>
        <v>Senator Lönig</v>
      </c>
      <c r="F65" s="2" t="s">
        <v>347</v>
      </c>
      <c r="G65" s="2" t="s">
        <v>348</v>
      </c>
      <c r="H65" s="7" t="str">
        <f aca="false">"https://www.openstreetmap.org/?mlat="&amp;MID(A65,1,9)&amp;"&amp;mlon="&amp;MID(B65,1,8)&amp;"#map=18/"&amp;MID(A65,1,9)&amp;"/"&amp;MID(B65,1,8)</f>
        <v>https://www.openstreetmap.org/?mlat=53.104917&amp;mlon=8.911328#map=18/53.104917/8.911328</v>
      </c>
      <c r="I65" s="7" t="str">
        <f aca="false">"https://opentopomap.org/#marker=17/"&amp;MID(A65,1,9)&amp;"/"&amp;MID(B65,1,8)</f>
        <v>https://opentopomap.org/#marker=17/53.104917/8.911328</v>
      </c>
    </row>
    <row r="66" customFormat="false" ht="12.8" hidden="false" customHeight="false" outlineLevel="0" collapsed="false">
      <c r="A66" s="2" t="s">
        <v>349</v>
      </c>
      <c r="B66" s="2" t="s">
        <v>350</v>
      </c>
      <c r="C66" s="7" t="s">
        <v>351</v>
      </c>
      <c r="D66" s="2" t="s">
        <v>352</v>
      </c>
      <c r="E66" s="2" t="str">
        <f aca="false">F66&amp;" "&amp;G66</f>
        <v>L. Meier</v>
      </c>
      <c r="F66" s="2" t="s">
        <v>86</v>
      </c>
      <c r="G66" s="2" t="s">
        <v>353</v>
      </c>
      <c r="H66" s="7" t="str">
        <f aca="false">"https://www.openstreetmap.org/?mlat="&amp;MID(A66,1,9)&amp;"&amp;mlon="&amp;MID(B66,1,8)&amp;"#map=18/"&amp;MID(A66,1,9)&amp;"/"&amp;MID(B66,1,8)</f>
        <v>https://www.openstreetmap.org/?mlat=53.094156&amp;mlon=8.932015#map=18/53.094156/8.932015</v>
      </c>
      <c r="I66" s="7" t="str">
        <f aca="false">"https://opentopomap.org/#marker=17/"&amp;MID(A66,1,9)&amp;"/"&amp;MID(B66,1,8)</f>
        <v>https://opentopomap.org/#marker=17/53.094156/8.932015</v>
      </c>
    </row>
    <row r="67" customFormat="false" ht="12.8" hidden="false" customHeight="false" outlineLevel="0" collapsed="false">
      <c r="A67" s="2" t="s">
        <v>354</v>
      </c>
      <c r="B67" s="2" t="s">
        <v>355</v>
      </c>
      <c r="C67" s="7" t="s">
        <v>356</v>
      </c>
      <c r="D67" s="2" t="s">
        <v>357</v>
      </c>
      <c r="E67" s="2" t="str">
        <f aca="false">F67&amp;" "&amp;G67</f>
        <v>Gottfried Meierdierks</v>
      </c>
      <c r="F67" s="2" t="s">
        <v>358</v>
      </c>
      <c r="G67" s="2" t="s">
        <v>359</v>
      </c>
      <c r="H67" s="7" t="str">
        <f aca="false">"https://www.openstreetmap.org/?mlat="&amp;MID(A67,1,9)&amp;"&amp;mlon="&amp;MID(B67,1,8)&amp;"#map=18/"&amp;MID(A67,1,9)&amp;"/"&amp;MID(B67,1,8)</f>
        <v>https://www.openstreetmap.org/?mlat=53.091196&amp;mlon=8.947498#map=18/53.091196/8.947498</v>
      </c>
      <c r="I67" s="7" t="str">
        <f aca="false">"https://opentopomap.org/#marker=17/"&amp;MID(A67,1,9)&amp;"/"&amp;MID(B67,1,8)</f>
        <v>https://opentopomap.org/#marker=17/53.091196/8.947498</v>
      </c>
    </row>
    <row r="68" customFormat="false" ht="12.8" hidden="false" customHeight="false" outlineLevel="0" collapsed="false">
      <c r="A68" s="2" t="s">
        <v>360</v>
      </c>
      <c r="B68" s="2" t="s">
        <v>361</v>
      </c>
      <c r="C68" s="7" t="s">
        <v>362</v>
      </c>
      <c r="D68" s="2" t="s">
        <v>363</v>
      </c>
      <c r="E68" s="2" t="str">
        <f aca="false">F68&amp;" "&amp;G68</f>
        <v>J. Meierdierks</v>
      </c>
      <c r="F68" s="2" t="s">
        <v>364</v>
      </c>
      <c r="G68" s="2" t="s">
        <v>359</v>
      </c>
      <c r="H68" s="7" t="str">
        <f aca="false">"https://www.openstreetmap.org/?mlat="&amp;MID(A68,1,9)&amp;"&amp;mlon="&amp;MID(B68,1,8)&amp;"#map=18/"&amp;MID(A68,1,9)&amp;"/"&amp;MID(B68,1,8)</f>
        <v>https://www.openstreetmap.org/?mlat=53.08685&amp;mlon=8.94266#map=18/53.08685/8.94266</v>
      </c>
      <c r="I68" s="7" t="str">
        <f aca="false">"https://opentopomap.org/#marker=17/"&amp;MID(A68,1,9)&amp;"/"&amp;MID(B68,1,8)</f>
        <v>https://opentopomap.org/#marker=17/53.08685/8.94266</v>
      </c>
    </row>
    <row r="69" customFormat="false" ht="12.8" hidden="false" customHeight="false" outlineLevel="0" collapsed="false">
      <c r="A69" s="2" t="s">
        <v>365</v>
      </c>
      <c r="B69" s="2" t="s">
        <v>366</v>
      </c>
      <c r="C69" s="7" t="s">
        <v>367</v>
      </c>
      <c r="D69" s="2" t="s">
        <v>368</v>
      </c>
      <c r="E69" s="2" t="str">
        <f aca="false">F69&amp;" "&amp;G69</f>
        <v>P. Meierdierks</v>
      </c>
      <c r="F69" s="2" t="s">
        <v>369</v>
      </c>
      <c r="G69" s="2" t="s">
        <v>359</v>
      </c>
      <c r="H69" s="7" t="str">
        <f aca="false">"https://www.openstreetmap.org/?mlat="&amp;MID(A69,1,9)&amp;"&amp;mlon="&amp;MID(B69,1,8)&amp;"#map=18/"&amp;MID(A69,1,9)&amp;"/"&amp;MID(B69,1,8)</f>
        <v>https://www.openstreetmap.org/?mlat=53.08991&amp;mlon=8.93975#map=18/53.08991/8.93975</v>
      </c>
      <c r="I69" s="7" t="str">
        <f aca="false">"https://opentopomap.org/#marker=17/"&amp;MID(A69,1,9)&amp;"/"&amp;MID(B69,1,8)</f>
        <v>https://opentopomap.org/#marker=17/53.08991/8.93975</v>
      </c>
    </row>
    <row r="70" customFormat="false" ht="12.8" hidden="false" customHeight="false" outlineLevel="0" collapsed="false">
      <c r="A70" s="2" t="s">
        <v>370</v>
      </c>
      <c r="B70" s="2" t="s">
        <v>371</v>
      </c>
      <c r="C70" s="7" t="s">
        <v>372</v>
      </c>
      <c r="D70" s="2" t="s">
        <v>373</v>
      </c>
      <c r="E70" s="2" t="str">
        <f aca="false">F70&amp;" "&amp;G70</f>
        <v>Hermann Menke</v>
      </c>
      <c r="F70" s="2" t="s">
        <v>71</v>
      </c>
      <c r="G70" s="2" t="s">
        <v>374</v>
      </c>
      <c r="H70" s="7" t="str">
        <f aca="false">"https://www.openstreetmap.org/?mlat="&amp;MID(A70,1,9)&amp;"&amp;mlon="&amp;MID(B70,1,8)&amp;"#map=18/"&amp;MID(A70,1,9)&amp;"/"&amp;MID(B70,1,8)</f>
        <v>https://www.openstreetmap.org/?mlat=53.08688&amp;mlon=8.94341#map=18/53.08688/8.94341</v>
      </c>
      <c r="I70" s="7" t="str">
        <f aca="false">"https://opentopomap.org/#marker=17/"&amp;MID(A70,1,9)&amp;"/"&amp;MID(B70,1,8)</f>
        <v>https://opentopomap.org/#marker=17/53.08688/8.94341</v>
      </c>
    </row>
    <row r="71" customFormat="false" ht="12.8" hidden="false" customHeight="false" outlineLevel="0" collapsed="false">
      <c r="A71" s="2" t="s">
        <v>375</v>
      </c>
      <c r="B71" s="2" t="s">
        <v>376</v>
      </c>
      <c r="C71" s="7" t="s">
        <v>377</v>
      </c>
      <c r="E71" s="2" t="str">
        <f aca="false">F71&amp;" "&amp;G71</f>
        <v>J. F. Merrem</v>
      </c>
      <c r="F71" s="2" t="s">
        <v>378</v>
      </c>
      <c r="G71" s="2" t="s">
        <v>379</v>
      </c>
      <c r="H71" s="7" t="str">
        <f aca="false">"https://www.openstreetmap.org/?mlat="&amp;MID(A71,1,9)&amp;"&amp;mlon="&amp;MID(B71,1,8)&amp;"#map=18/"&amp;MID(A71,1,9)&amp;"/"&amp;MID(B71,1,8)</f>
        <v>https://www.openstreetmap.org/?mlat=53.1048&amp;mlon=8.90807#map=18/53.1048/8.90807</v>
      </c>
      <c r="I71" s="7" t="str">
        <f aca="false">"https://opentopomap.org/#marker=17/"&amp;MID(A71,1,9)&amp;"/"&amp;MID(B71,1,8)</f>
        <v>https://opentopomap.org/#marker=17/53.1048/8.90807</v>
      </c>
    </row>
    <row r="72" customFormat="false" ht="12.8" hidden="false" customHeight="false" outlineLevel="0" collapsed="false">
      <c r="A72" s="2" t="s">
        <v>380</v>
      </c>
      <c r="B72" s="2" t="s">
        <v>381</v>
      </c>
      <c r="C72" s="7" t="s">
        <v>382</v>
      </c>
      <c r="D72" s="2" t="s">
        <v>383</v>
      </c>
      <c r="E72" s="2" t="str">
        <f aca="false">F72&amp;" "&amp;G72</f>
        <v>Dietr. Meyer</v>
      </c>
      <c r="F72" s="2" t="s">
        <v>147</v>
      </c>
      <c r="G72" s="2" t="s">
        <v>384</v>
      </c>
      <c r="H72" s="7" t="str">
        <f aca="false">"https://www.openstreetmap.org/?mlat="&amp;MID(A72,1,9)&amp;"&amp;mlon="&amp;MID(B72,1,8)&amp;"#map=18/"&amp;MID(A72,1,9)&amp;"/"&amp;MID(B72,1,8)</f>
        <v>https://www.openstreetmap.org/?mlat=53.096426&amp;mlon=8.947779#map=18/53.096426/8.947779</v>
      </c>
      <c r="I72" s="7" t="str">
        <f aca="false">"https://opentopomap.org/#marker=17/"&amp;MID(A72,1,9)&amp;"/"&amp;MID(B72,1,8)</f>
        <v>https://opentopomap.org/#marker=17/53.096426/8.947779</v>
      </c>
    </row>
    <row r="73" customFormat="false" ht="12.8" hidden="false" customHeight="false" outlineLevel="0" collapsed="false">
      <c r="A73" s="2" t="s">
        <v>385</v>
      </c>
      <c r="B73" s="2" t="s">
        <v>386</v>
      </c>
      <c r="C73" s="7" t="s">
        <v>387</v>
      </c>
      <c r="D73" s="2" t="s">
        <v>388</v>
      </c>
      <c r="E73" s="2" t="str">
        <f aca="false">F73&amp;" "&amp;G73</f>
        <v>Dietr. Meyer</v>
      </c>
      <c r="F73" s="2" t="s">
        <v>147</v>
      </c>
      <c r="G73" s="2" t="s">
        <v>384</v>
      </c>
      <c r="H73" s="7" t="str">
        <f aca="false">"https://www.openstreetmap.org/?mlat="&amp;MID(A73,1,9)&amp;"&amp;mlon="&amp;MID(B73,1,8)&amp;"#map=18/"&amp;MID(A73,1,9)&amp;"/"&amp;MID(B73,1,8)</f>
        <v>https://www.openstreetmap.org/?mlat=53.096128&amp;mlon=8.948403#map=18/53.096128/8.948403</v>
      </c>
      <c r="I73" s="7" t="str">
        <f aca="false">"https://opentopomap.org/#marker=17/"&amp;MID(A73,1,9)&amp;"/"&amp;MID(B73,1,8)</f>
        <v>https://opentopomap.org/#marker=17/53.096128/8.948403</v>
      </c>
    </row>
    <row r="74" customFormat="false" ht="12.8" hidden="false" customHeight="false" outlineLevel="0" collapsed="false">
      <c r="A74" s="2" t="s">
        <v>389</v>
      </c>
      <c r="B74" s="2" t="s">
        <v>390</v>
      </c>
      <c r="C74" s="7" t="s">
        <v>391</v>
      </c>
      <c r="D74" s="2" t="s">
        <v>392</v>
      </c>
      <c r="E74" s="2" t="str">
        <f aca="false">F74&amp;" "&amp;G74</f>
        <v>Johann Müller</v>
      </c>
      <c r="F74" s="2" t="s">
        <v>40</v>
      </c>
      <c r="G74" s="2" t="s">
        <v>393</v>
      </c>
      <c r="H74" s="7" t="str">
        <f aca="false">"https://www.openstreetmap.org/?mlat="&amp;MID(A74,1,9)&amp;"&amp;mlon="&amp;MID(B74,1,8)&amp;"#map=18/"&amp;MID(A74,1,9)&amp;"/"&amp;MID(B74,1,8)</f>
        <v>https://www.openstreetmap.org/?mlat=53.10461&amp;mlon=8.903582#map=18/53.10461/8.903582</v>
      </c>
      <c r="I74" s="7" t="str">
        <f aca="false">"https://opentopomap.org/#marker=17/"&amp;MID(A74,1,9)&amp;"/"&amp;MID(B74,1,8)</f>
        <v>https://opentopomap.org/#marker=17/53.10461/8.903582</v>
      </c>
    </row>
    <row r="75" customFormat="false" ht="12.8" hidden="false" customHeight="false" outlineLevel="0" collapsed="false">
      <c r="A75" s="2" t="s">
        <v>394</v>
      </c>
      <c r="B75" s="2" t="s">
        <v>395</v>
      </c>
      <c r="C75" s="7" t="s">
        <v>396</v>
      </c>
      <c r="D75" s="2" t="s">
        <v>397</v>
      </c>
      <c r="E75" s="2" t="str">
        <f aca="false">F75&amp;" "&amp;G75</f>
        <v>Jacob Neuhaus</v>
      </c>
      <c r="F75" s="2" t="s">
        <v>76</v>
      </c>
      <c r="G75" s="2" t="s">
        <v>398</v>
      </c>
      <c r="H75" s="7" t="str">
        <f aca="false">"https://www.openstreetmap.org/?mlat="&amp;MID(A75,1,9)&amp;"&amp;mlon="&amp;MID(B75,1,8)&amp;"#map=18/"&amp;MID(A75,1,9)&amp;"/"&amp;MID(B75,1,8)</f>
        <v>https://www.openstreetmap.org/?mlat=53.08699&amp;mlon=8.94244#map=18/53.08699/8.94244</v>
      </c>
      <c r="I75" s="7" t="str">
        <f aca="false">"https://opentopomap.org/#marker=17/"&amp;MID(A75,1,9)&amp;"/"&amp;MID(B75,1,8)</f>
        <v>https://opentopomap.org/#marker=17/53.08699/8.94244</v>
      </c>
    </row>
    <row r="76" customFormat="false" ht="12.8" hidden="false" customHeight="false" outlineLevel="0" collapsed="false">
      <c r="A76" s="2" t="s">
        <v>399</v>
      </c>
      <c r="B76" s="2" t="s">
        <v>400</v>
      </c>
      <c r="C76" s="7" t="s">
        <v>401</v>
      </c>
      <c r="D76" s="2" t="s">
        <v>402</v>
      </c>
      <c r="E76" s="2" t="str">
        <f aca="false">F76&amp;" "&amp;G76</f>
        <v> Nothroth</v>
      </c>
      <c r="G76" s="2" t="s">
        <v>403</v>
      </c>
      <c r="H76" s="7" t="str">
        <f aca="false">"https://www.openstreetmap.org/?mlat="&amp;MID(A76,1,9)&amp;"&amp;mlon="&amp;MID(B76,1,8)&amp;"#map=18/"&amp;MID(A76,1,9)&amp;"/"&amp;MID(B76,1,8)</f>
        <v>https://www.openstreetmap.org/?mlat=53.107716&amp;mlon=8.902148#map=18/53.107716/8.902148</v>
      </c>
      <c r="I76" s="7" t="str">
        <f aca="false">"https://opentopomap.org/#marker=17/"&amp;MID(A76,1,9)&amp;"/"&amp;MID(B76,1,8)</f>
        <v>https://opentopomap.org/#marker=17/53.107716/8.902148</v>
      </c>
    </row>
    <row r="77" customFormat="false" ht="12.8" hidden="false" customHeight="false" outlineLevel="0" collapsed="false">
      <c r="A77" s="2" t="s">
        <v>404</v>
      </c>
      <c r="B77" s="2" t="s">
        <v>405</v>
      </c>
      <c r="C77" s="7" t="s">
        <v>406</v>
      </c>
      <c r="D77" s="2" t="s">
        <v>407</v>
      </c>
      <c r="E77" s="2" t="str">
        <f aca="false">F77&amp;" "&amp;G77</f>
        <v>Heinrich Osmers</v>
      </c>
      <c r="F77" s="2" t="s">
        <v>35</v>
      </c>
      <c r="G77" s="2" t="s">
        <v>408</v>
      </c>
      <c r="H77" s="7" t="str">
        <f aca="false">"https://www.openstreetmap.org/?mlat="&amp;MID(A77,1,9)&amp;"&amp;mlon="&amp;MID(B77,1,8)&amp;"#map=18/"&amp;MID(A77,1,9)&amp;"/"&amp;MID(B77,1,8)</f>
        <v>https://www.openstreetmap.org/?mlat=53.08491&amp;mlon=8.948957#map=18/53.08491/8.948957</v>
      </c>
      <c r="I77" s="7" t="str">
        <f aca="false">"https://opentopomap.org/#marker=17/"&amp;MID(A77,1,9)&amp;"/"&amp;MID(B77,1,8)</f>
        <v>https://opentopomap.org/#marker=17/53.08491/8.948957</v>
      </c>
    </row>
    <row r="78" customFormat="false" ht="12.8" hidden="false" customHeight="false" outlineLevel="0" collapsed="false">
      <c r="A78" s="2" t="s">
        <v>409</v>
      </c>
      <c r="B78" s="2" t="s">
        <v>410</v>
      </c>
      <c r="C78" s="7" t="s">
        <v>411</v>
      </c>
      <c r="D78" s="2" t="s">
        <v>412</v>
      </c>
      <c r="E78" s="2" t="str">
        <f aca="false">F78&amp;" "&amp;G78</f>
        <v>Hermann Osmers</v>
      </c>
      <c r="F78" s="2" t="s">
        <v>71</v>
      </c>
      <c r="G78" s="2" t="s">
        <v>408</v>
      </c>
      <c r="H78" s="7" t="str">
        <f aca="false">"https://www.openstreetmap.org/?mlat="&amp;MID(A78,1,9)&amp;"&amp;mlon="&amp;MID(B78,1,8)&amp;"#map=18/"&amp;MID(A78,1,9)&amp;"/"&amp;MID(B78,1,8)</f>
        <v>https://www.openstreetmap.org/?mlat=53.111341&amp;mlon=8.902421#map=18/53.111341/8.902421</v>
      </c>
      <c r="I78" s="7" t="str">
        <f aca="false">"https://opentopomap.org/#marker=17/"&amp;MID(A78,1,9)&amp;"/"&amp;MID(B78,1,8)</f>
        <v>https://opentopomap.org/#marker=17/53.111341/8.902421</v>
      </c>
    </row>
    <row r="79" customFormat="false" ht="12.8" hidden="false" customHeight="false" outlineLevel="0" collapsed="false">
      <c r="A79" s="2" t="s">
        <v>413</v>
      </c>
      <c r="B79" s="2" t="s">
        <v>414</v>
      </c>
      <c r="C79" s="7" t="s">
        <v>415</v>
      </c>
      <c r="D79" s="2" t="s">
        <v>416</v>
      </c>
      <c r="E79" s="2" t="str">
        <f aca="false">F79&amp;" "&amp;G79</f>
        <v>Heinrich Osmers Witwe</v>
      </c>
      <c r="F79" s="2" t="s">
        <v>35</v>
      </c>
      <c r="G79" s="2" t="s">
        <v>417</v>
      </c>
      <c r="H79" s="7" t="str">
        <f aca="false">"https://www.openstreetmap.org/?mlat="&amp;MID(A79,1,9)&amp;"&amp;mlon="&amp;MID(B79,1,8)&amp;"#map=18/"&amp;MID(A79,1,9)&amp;"/"&amp;MID(B79,1,8)</f>
        <v>https://www.openstreetmap.org/?mlat=53.09245&amp;mlon=8.94917#map=18/53.09245/8.94917</v>
      </c>
      <c r="I79" s="7" t="str">
        <f aca="false">"https://opentopomap.org/#marker=17/"&amp;MID(A79,1,9)&amp;"/"&amp;MID(B79,1,8)</f>
        <v>https://opentopomap.org/#marker=17/53.09245/8.94917</v>
      </c>
    </row>
    <row r="80" customFormat="false" ht="12.8" hidden="false" customHeight="false" outlineLevel="0" collapsed="false">
      <c r="A80" s="2" t="s">
        <v>418</v>
      </c>
      <c r="B80" s="2" t="s">
        <v>419</v>
      </c>
      <c r="C80" s="7" t="s">
        <v>420</v>
      </c>
      <c r="D80" s="2" t="s">
        <v>421</v>
      </c>
      <c r="E80" s="2" t="str">
        <f aca="false">F80&amp;" "&amp;G80</f>
        <v> Pestrup</v>
      </c>
      <c r="G80" s="2" t="s">
        <v>422</v>
      </c>
      <c r="H80" s="7" t="str">
        <f aca="false">"https://www.openstreetmap.org/?mlat="&amp;MID(A80,1,9)&amp;"&amp;mlon="&amp;MID(B80,1,8)&amp;"#map=18/"&amp;MID(A80,1,9)&amp;"/"&amp;MID(B80,1,8)</f>
        <v>https://www.openstreetmap.org/?mlat=53.1052&amp;mlon=8.9022#map=18/53.1052/8.9022</v>
      </c>
      <c r="I80" s="7" t="str">
        <f aca="false">"https://opentopomap.org/#marker=17/"&amp;MID(A80,1,9)&amp;"/"&amp;MID(B80,1,8)</f>
        <v>https://opentopomap.org/#marker=17/53.1052/8.9022</v>
      </c>
    </row>
    <row r="81" customFormat="false" ht="12.8" hidden="false" customHeight="false" outlineLevel="0" collapsed="false">
      <c r="A81" s="2" t="s">
        <v>423</v>
      </c>
      <c r="B81" s="2" t="s">
        <v>424</v>
      </c>
      <c r="C81" s="7" t="s">
        <v>425</v>
      </c>
      <c r="D81" s="2" t="s">
        <v>426</v>
      </c>
      <c r="E81" s="2" t="str">
        <f aca="false">F81&amp;" "&amp;G81</f>
        <v> Pfarrwohnung</v>
      </c>
      <c r="G81" s="2" t="s">
        <v>427</v>
      </c>
      <c r="H81" s="7" t="str">
        <f aca="false">"https://www.openstreetmap.org/?mlat="&amp;MID(A81,1,9)&amp;"&amp;mlon="&amp;MID(B81,1,8)&amp;"#map=18/"&amp;MID(A81,1,9)&amp;"/"&amp;MID(B81,1,8)</f>
        <v>https://www.openstreetmap.org/?mlat=53.09121&amp;mlon=8.93867#map=18/53.09121/8.93867</v>
      </c>
      <c r="I81" s="7" t="str">
        <f aca="false">"https://opentopomap.org/#marker=17/"&amp;MID(A81,1,9)&amp;"/"&amp;MID(B81,1,8)</f>
        <v>https://opentopomap.org/#marker=17/53.09121/8.93867</v>
      </c>
    </row>
    <row r="82" customFormat="false" ht="12.8" hidden="false" customHeight="false" outlineLevel="0" collapsed="false">
      <c r="A82" s="2" t="s">
        <v>428</v>
      </c>
      <c r="B82" s="2" t="s">
        <v>429</v>
      </c>
      <c r="C82" s="7" t="s">
        <v>430</v>
      </c>
      <c r="E82" s="2" t="str">
        <f aca="false">F82&amp;" "&amp;G82</f>
        <v>Hermann Renkelührs</v>
      </c>
      <c r="F82" s="2" t="s">
        <v>71</v>
      </c>
      <c r="G82" s="2" t="s">
        <v>431</v>
      </c>
      <c r="H82" s="7" t="str">
        <f aca="false">"https://www.openstreetmap.org/?mlat="&amp;MID(A82,1,9)&amp;"&amp;mlon="&amp;MID(B82,1,8)&amp;"#map=18/"&amp;MID(A82,1,9)&amp;"/"&amp;MID(B82,1,8)</f>
        <v>https://www.openstreetmap.org/?mlat=53.104175&amp;mlon=8.90746#map=18/53.104175/8.90746</v>
      </c>
      <c r="I82" s="7" t="str">
        <f aca="false">"https://opentopomap.org/#marker=17/"&amp;MID(A82,1,9)&amp;"/"&amp;MID(B82,1,8)</f>
        <v>https://opentopomap.org/#marker=17/53.104175/8.90746</v>
      </c>
    </row>
    <row r="83" customFormat="false" ht="12.8" hidden="false" customHeight="false" outlineLevel="0" collapsed="false">
      <c r="A83" s="2" t="s">
        <v>432</v>
      </c>
      <c r="B83" s="2" t="s">
        <v>433</v>
      </c>
      <c r="C83" s="7" t="s">
        <v>434</v>
      </c>
      <c r="D83" s="2" t="s">
        <v>435</v>
      </c>
      <c r="E83" s="2" t="str">
        <f aca="false">F83&amp;" "&amp;G83</f>
        <v> Renkelührs</v>
      </c>
      <c r="G83" s="2" t="s">
        <v>431</v>
      </c>
      <c r="H83" s="7" t="str">
        <f aca="false">"https://www.openstreetmap.org/?mlat="&amp;MID(A83,1,9)&amp;"&amp;mlon="&amp;MID(B83,1,8)&amp;"#map=18/"&amp;MID(A83,1,9)&amp;"/"&amp;MID(B83,1,8)</f>
        <v>https://www.openstreetmap.org/?mlat=53.094445&amp;mlon=8.93174#map=18/53.094445/8.93174</v>
      </c>
      <c r="I83" s="7" t="str">
        <f aca="false">"https://opentopomap.org/#marker=17/"&amp;MID(A83,1,9)&amp;"/"&amp;MID(B83,1,8)</f>
        <v>https://opentopomap.org/#marker=17/53.094445/8.93174</v>
      </c>
    </row>
    <row r="84" customFormat="false" ht="12.8" hidden="false" customHeight="false" outlineLevel="0" collapsed="false">
      <c r="A84" s="2" t="s">
        <v>436</v>
      </c>
      <c r="B84" s="2" t="s">
        <v>437</v>
      </c>
      <c r="C84" s="7" t="s">
        <v>438</v>
      </c>
      <c r="D84" s="2" t="s">
        <v>439</v>
      </c>
      <c r="E84" s="2" t="str">
        <f aca="false">F84&amp;" "&amp;G84</f>
        <v>Arnold Rode</v>
      </c>
      <c r="F84" s="2" t="s">
        <v>91</v>
      </c>
      <c r="G84" s="2" t="s">
        <v>440</v>
      </c>
      <c r="H84" s="7" t="str">
        <f aca="false">"https://www.openstreetmap.org/?mlat="&amp;MID(A84,1,9)&amp;"&amp;mlon="&amp;MID(B84,1,8)&amp;"#map=18/"&amp;MID(A84,1,9)&amp;"/"&amp;MID(B84,1,8)</f>
        <v>https://www.openstreetmap.org/?mlat=53.097058&amp;mlon=8.947701#map=18/53.097058/8.947701</v>
      </c>
      <c r="I84" s="7" t="str">
        <f aca="false">"https://opentopomap.org/#marker=17/"&amp;MID(A84,1,9)&amp;"/"&amp;MID(B84,1,8)</f>
        <v>https://opentopomap.org/#marker=17/53.097058/8.947701</v>
      </c>
    </row>
    <row r="85" customFormat="false" ht="12.8" hidden="false" customHeight="false" outlineLevel="0" collapsed="false">
      <c r="A85" s="2" t="s">
        <v>441</v>
      </c>
      <c r="B85" s="2" t="s">
        <v>442</v>
      </c>
      <c r="C85" s="7" t="s">
        <v>443</v>
      </c>
      <c r="D85" s="2" t="s">
        <v>444</v>
      </c>
      <c r="E85" s="2" t="str">
        <f aca="false">F85&amp;" "&amp;G85</f>
        <v>Johann Rose</v>
      </c>
      <c r="F85" s="2" t="s">
        <v>40</v>
      </c>
      <c r="G85" s="2" t="s">
        <v>445</v>
      </c>
      <c r="H85" s="7" t="str">
        <f aca="false">"https://www.openstreetmap.org/?mlat="&amp;MID(A85,1,9)&amp;"&amp;mlon="&amp;MID(B85,1,8)&amp;"#map=18/"&amp;MID(A85,1,9)&amp;"/"&amp;MID(B85,1,8)</f>
        <v>https://www.openstreetmap.org/?mlat=53.122572&amp;mlon=8.916567#map=18/53.122572/8.916567</v>
      </c>
      <c r="I85" s="7" t="str">
        <f aca="false">"https://opentopomap.org/#marker=17/"&amp;MID(A85,1,9)&amp;"/"&amp;MID(B85,1,8)</f>
        <v>https://opentopomap.org/#marker=17/53.122572/8.916567</v>
      </c>
    </row>
    <row r="86" customFormat="false" ht="12.8" hidden="false" customHeight="false" outlineLevel="0" collapsed="false">
      <c r="A86" s="2" t="s">
        <v>446</v>
      </c>
      <c r="B86" s="2" t="s">
        <v>447</v>
      </c>
      <c r="C86" s="7" t="s">
        <v>448</v>
      </c>
      <c r="D86" s="2" t="s">
        <v>449</v>
      </c>
      <c r="E86" s="2" t="str">
        <f aca="false">F86&amp;" "&amp;G86</f>
        <v>Simon Hermann Schöttler</v>
      </c>
      <c r="F86" s="2" t="s">
        <v>450</v>
      </c>
      <c r="G86" s="2" t="s">
        <v>451</v>
      </c>
      <c r="H86" s="7" t="str">
        <f aca="false">"https://www.openstreetmap.org/?mlat="&amp;MID(A86,1,9)&amp;"&amp;mlon="&amp;MID(B86,1,8)&amp;"#map=18/"&amp;MID(A86,1,9)&amp;"/"&amp;MID(B86,1,8)</f>
        <v>https://www.openstreetmap.org/?mlat=53.08767&amp;mlon=8.946649#map=18/53.08767/8.946649</v>
      </c>
      <c r="I86" s="7" t="str">
        <f aca="false">"https://opentopomap.org/#marker=17/"&amp;MID(A86,1,9)&amp;"/"&amp;MID(B86,1,8)</f>
        <v>https://opentopomap.org/#marker=17/53.08767/8.946649</v>
      </c>
    </row>
    <row r="87" customFormat="false" ht="12.8" hidden="false" customHeight="false" outlineLevel="0" collapsed="false">
      <c r="A87" s="2" t="s">
        <v>452</v>
      </c>
      <c r="B87" s="2" t="s">
        <v>115</v>
      </c>
      <c r="C87" s="7" t="s">
        <v>453</v>
      </c>
      <c r="D87" s="2" t="s">
        <v>454</v>
      </c>
      <c r="E87" s="2" t="str">
        <f aca="false">F87&amp;" "&amp;G87</f>
        <v>Madame Schramm</v>
      </c>
      <c r="F87" s="2" t="s">
        <v>455</v>
      </c>
      <c r="G87" s="2" t="s">
        <v>456</v>
      </c>
      <c r="H87" s="7" t="str">
        <f aca="false">"https://www.openstreetmap.org/?mlat="&amp;MID(A87,1,9)&amp;"&amp;mlon="&amp;MID(B87,1,8)&amp;"#map=18/"&amp;MID(A87,1,9)&amp;"/"&amp;MID(B87,1,8)</f>
        <v>https://www.openstreetmap.org/?mlat=53.089562&amp;mlon=8.940481#map=18/53.089562/8.940481</v>
      </c>
      <c r="I87" s="7" t="str">
        <f aca="false">"https://opentopomap.org/#marker=17/"&amp;MID(A87,1,9)&amp;"/"&amp;MID(B87,1,8)</f>
        <v>https://opentopomap.org/#marker=17/53.089562/8.940481</v>
      </c>
    </row>
    <row r="88" customFormat="false" ht="12.8" hidden="false" customHeight="false" outlineLevel="0" collapsed="false">
      <c r="A88" s="2" t="s">
        <v>457</v>
      </c>
      <c r="B88" s="2" t="s">
        <v>458</v>
      </c>
      <c r="C88" s="7" t="s">
        <v>459</v>
      </c>
      <c r="D88" s="2" t="s">
        <v>460</v>
      </c>
      <c r="E88" s="2" t="str">
        <f aca="false">F88&amp;" "&amp;G88</f>
        <v>Madame Schramm</v>
      </c>
      <c r="F88" s="2" t="s">
        <v>455</v>
      </c>
      <c r="G88" s="2" t="s">
        <v>456</v>
      </c>
      <c r="H88" s="7" t="str">
        <f aca="false">"https://www.openstreetmap.org/?mlat="&amp;MID(A88,1,9)&amp;"&amp;mlon="&amp;MID(B88,1,8)&amp;"#map=18/"&amp;MID(A88,1,9)&amp;"/"&amp;MID(B88,1,8)</f>
        <v>https://www.openstreetmap.org/?mlat=53.090802&amp;mlon=8.93903#map=18/53.090802/8.93903</v>
      </c>
      <c r="I88" s="7" t="str">
        <f aca="false">"https://opentopomap.org/#marker=17/"&amp;MID(A88,1,9)&amp;"/"&amp;MID(B88,1,8)</f>
        <v>https://opentopomap.org/#marker=17/53.090802/8.93903</v>
      </c>
    </row>
    <row r="89" customFormat="false" ht="12.8" hidden="false" customHeight="false" outlineLevel="0" collapsed="false">
      <c r="A89" s="2" t="s">
        <v>461</v>
      </c>
      <c r="B89" s="2" t="s">
        <v>462</v>
      </c>
      <c r="C89" s="7" t="s">
        <v>463</v>
      </c>
      <c r="D89" s="2" t="s">
        <v>464</v>
      </c>
      <c r="E89" s="2" t="str">
        <f aca="false">F89&amp;" "&amp;G89</f>
        <v> Schule</v>
      </c>
      <c r="G89" s="2" t="s">
        <v>465</v>
      </c>
      <c r="H89" s="7" t="str">
        <f aca="false">"https://www.openstreetmap.org/?mlat="&amp;MID(A89,1,9)&amp;"&amp;mlon="&amp;MID(B89,1,8)&amp;"#map=18/"&amp;MID(A89,1,9)&amp;"/"&amp;MID(B89,1,8)</f>
        <v>https://www.openstreetmap.org/?mlat=53.09093&amp;mlon=8.937525#map=18/53.09093/8.937525</v>
      </c>
      <c r="I89" s="7" t="str">
        <f aca="false">"https://opentopomap.org/#marker=17/"&amp;MID(A89,1,9)&amp;"/"&amp;MID(B89,1,8)</f>
        <v>https://opentopomap.org/#marker=17/53.09093/8.937525</v>
      </c>
    </row>
    <row r="90" customFormat="false" ht="12.8" hidden="false" customHeight="false" outlineLevel="0" collapsed="false">
      <c r="A90" s="2" t="s">
        <v>466</v>
      </c>
      <c r="B90" s="2" t="s">
        <v>467</v>
      </c>
      <c r="C90" s="7" t="s">
        <v>468</v>
      </c>
      <c r="D90" s="2" t="s">
        <v>469</v>
      </c>
      <c r="E90" s="2" t="str">
        <f aca="false">F90&amp;" "&amp;G90</f>
        <v>Hinrich Schumacher</v>
      </c>
      <c r="F90" s="2" t="s">
        <v>470</v>
      </c>
      <c r="G90" s="2" t="s">
        <v>471</v>
      </c>
      <c r="H90" s="7" t="str">
        <f aca="false">"https://www.openstreetmap.org/?mlat="&amp;MID(A90,1,9)&amp;"&amp;mlon="&amp;MID(B90,1,8)&amp;"#map=18/"&amp;MID(A90,1,9)&amp;"/"&amp;MID(B90,1,8)</f>
        <v>https://www.openstreetmap.org/?mlat=53.09672&amp;mlon=8.92966#map=18/53.09672/8.92966</v>
      </c>
      <c r="I90" s="7" t="str">
        <f aca="false">"https://opentopomap.org/#marker=17/"&amp;MID(A90,1,9)&amp;"/"&amp;MID(B90,1,8)</f>
        <v>https://opentopomap.org/#marker=17/53.09672/8.92966</v>
      </c>
    </row>
    <row r="91" customFormat="false" ht="12.8" hidden="false" customHeight="false" outlineLevel="0" collapsed="false">
      <c r="A91" s="2" t="s">
        <v>472</v>
      </c>
      <c r="B91" s="2" t="s">
        <v>473</v>
      </c>
      <c r="C91" s="7" t="s">
        <v>474</v>
      </c>
      <c r="D91" s="2" t="s">
        <v>475</v>
      </c>
      <c r="E91" s="2" t="str">
        <f aca="false">F91&amp;" "&amp;G91</f>
        <v>J. Schumacher</v>
      </c>
      <c r="F91" s="2" t="s">
        <v>364</v>
      </c>
      <c r="G91" s="2" t="s">
        <v>471</v>
      </c>
      <c r="H91" s="7" t="str">
        <f aca="false">"https://www.openstreetmap.org/?mlat="&amp;MID(A91,1,9)&amp;"&amp;mlon="&amp;MID(B91,1,8)&amp;"#map=18/"&amp;MID(A91,1,9)&amp;"/"&amp;MID(B91,1,8)</f>
        <v>https://www.openstreetmap.org/?mlat=53.103771&amp;mlon=8.908925#map=18/53.103771/8.908925</v>
      </c>
      <c r="I91" s="7" t="str">
        <f aca="false">"https://opentopomap.org/#marker=17/"&amp;MID(A91,1,9)&amp;"/"&amp;MID(B91,1,8)</f>
        <v>https://opentopomap.org/#marker=17/53.103771/8.908925</v>
      </c>
    </row>
    <row r="92" customFormat="false" ht="12.8" hidden="false" customHeight="false" outlineLevel="0" collapsed="false">
      <c r="A92" s="2" t="s">
        <v>476</v>
      </c>
      <c r="B92" s="2" t="s">
        <v>477</v>
      </c>
      <c r="C92" s="7" t="s">
        <v>478</v>
      </c>
      <c r="D92" s="2" t="s">
        <v>479</v>
      </c>
      <c r="E92" s="2" t="str">
        <f aca="false">F92&amp;" "&amp;G92</f>
        <v>Friedrich Sengstak</v>
      </c>
      <c r="F92" s="2" t="s">
        <v>57</v>
      </c>
      <c r="G92" s="2" t="s">
        <v>480</v>
      </c>
      <c r="H92" s="7" t="str">
        <f aca="false">"https://www.openstreetmap.org/?mlat="&amp;MID(A92,1,9)&amp;"&amp;mlon="&amp;MID(B92,1,8)&amp;"#map=18/"&amp;MID(A92,1,9)&amp;"/"&amp;MID(B92,1,8)</f>
        <v>https://www.openstreetmap.org/?mlat=53.0913&amp;mlon=8.94718#map=18/53.0913/8.94718</v>
      </c>
      <c r="I92" s="7" t="str">
        <f aca="false">"https://opentopomap.org/#marker=17/"&amp;MID(A92,1,9)&amp;"/"&amp;MID(B92,1,8)</f>
        <v>https://opentopomap.org/#marker=17/53.0913/8.94718</v>
      </c>
    </row>
    <row r="93" customFormat="false" ht="12.8" hidden="false" customHeight="false" outlineLevel="0" collapsed="false">
      <c r="A93" s="2" t="s">
        <v>481</v>
      </c>
      <c r="B93" s="2" t="s">
        <v>482</v>
      </c>
      <c r="C93" s="7" t="s">
        <v>483</v>
      </c>
      <c r="D93" s="2" t="s">
        <v>484</v>
      </c>
      <c r="E93" s="2" t="str">
        <f aca="false">F93&amp;" "&amp;G93</f>
        <v>H. Sengstak</v>
      </c>
      <c r="F93" s="2" t="s">
        <v>97</v>
      </c>
      <c r="G93" s="2" t="s">
        <v>480</v>
      </c>
      <c r="H93" s="7" t="str">
        <f aca="false">"https://www.openstreetmap.org/?mlat="&amp;MID(A93,1,9)&amp;"&amp;mlon="&amp;MID(B93,1,8)&amp;"#map=18/"&amp;MID(A93,1,9)&amp;"/"&amp;MID(B93,1,8)</f>
        <v>https://www.openstreetmap.org/?mlat=53.099693&amp;mlon=8.92142#map=18/53.099693/8.92142</v>
      </c>
      <c r="I93" s="7" t="str">
        <f aca="false">"https://opentopomap.org/#marker=17/"&amp;MID(A93,1,9)&amp;"/"&amp;MID(B93,1,8)</f>
        <v>https://opentopomap.org/#marker=17/53.099693/8.92142</v>
      </c>
    </row>
    <row r="94" customFormat="false" ht="12.8" hidden="false" customHeight="false" outlineLevel="0" collapsed="false">
      <c r="A94" s="2" t="s">
        <v>485</v>
      </c>
      <c r="B94" s="2" t="s">
        <v>486</v>
      </c>
      <c r="C94" s="7" t="s">
        <v>487</v>
      </c>
      <c r="D94" s="2" t="s">
        <v>488</v>
      </c>
      <c r="E94" s="2" t="str">
        <f aca="false">F94&amp;" "&amp;G94</f>
        <v>Heinrich Sengstak</v>
      </c>
      <c r="F94" s="2" t="s">
        <v>35</v>
      </c>
      <c r="G94" s="2" t="s">
        <v>480</v>
      </c>
      <c r="H94" s="7" t="str">
        <f aca="false">"https://www.openstreetmap.org/?mlat="&amp;MID(A94,1,9)&amp;"&amp;mlon="&amp;MID(B94,1,8)&amp;"#map=18/"&amp;MID(A94,1,9)&amp;"/"&amp;MID(B94,1,8)</f>
        <v>https://www.openstreetmap.org/?mlat=53.123654&amp;mlon=8.911992#map=18/53.123654/8.911992</v>
      </c>
      <c r="I94" s="7" t="str">
        <f aca="false">"https://opentopomap.org/#marker=17/"&amp;MID(A94,1,9)&amp;"/"&amp;MID(B94,1,8)</f>
        <v>https://opentopomap.org/#marker=17/53.123654/8.911992</v>
      </c>
    </row>
    <row r="95" customFormat="false" ht="12.8" hidden="false" customHeight="false" outlineLevel="0" collapsed="false">
      <c r="A95" s="2" t="s">
        <v>489</v>
      </c>
      <c r="B95" s="2" t="s">
        <v>490</v>
      </c>
      <c r="C95" s="7" t="s">
        <v>491</v>
      </c>
      <c r="D95" s="2" t="s">
        <v>492</v>
      </c>
      <c r="E95" s="2" t="str">
        <f aca="false">F95&amp;" "&amp;G95</f>
        <v>Hermann Tietjen</v>
      </c>
      <c r="F95" s="2" t="s">
        <v>71</v>
      </c>
      <c r="G95" s="2" t="s">
        <v>493</v>
      </c>
      <c r="H95" s="7" t="str">
        <f aca="false">"https://www.openstreetmap.org/?mlat="&amp;MID(A95,1,9)&amp;"&amp;mlon="&amp;MID(B95,1,8)&amp;"#map=18/"&amp;MID(A95,1,9)&amp;"/"&amp;MID(B95,1,8)</f>
        <v>https://www.openstreetmap.org/?mlat=53.08845&amp;mlon=8.9492#map=18/53.08845/8.9492</v>
      </c>
      <c r="I95" s="7" t="str">
        <f aca="false">"https://opentopomap.org/#marker=17/"&amp;MID(A95,1,9)&amp;"/"&amp;MID(B95,1,8)</f>
        <v>https://opentopomap.org/#marker=17/53.08845/8.9492</v>
      </c>
    </row>
    <row r="96" customFormat="false" ht="12.8" hidden="false" customHeight="false" outlineLevel="0" collapsed="false">
      <c r="A96" s="2" t="s">
        <v>494</v>
      </c>
      <c r="B96" s="2" t="s">
        <v>495</v>
      </c>
      <c r="C96" s="7" t="s">
        <v>496</v>
      </c>
      <c r="D96" s="2" t="s">
        <v>497</v>
      </c>
      <c r="E96" s="2" t="str">
        <f aca="false">F96&amp;" "&amp;G96</f>
        <v>W. Tietjen</v>
      </c>
      <c r="F96" s="2" t="s">
        <v>498</v>
      </c>
      <c r="G96" s="2" t="s">
        <v>493</v>
      </c>
      <c r="H96" s="7" t="str">
        <f aca="false">"https://www.openstreetmap.org/?mlat="&amp;MID(A96,1,9)&amp;"&amp;mlon="&amp;MID(B96,1,8)&amp;"#map=18/"&amp;MID(A96,1,9)&amp;"/"&amp;MID(B96,1,8)</f>
        <v>https://www.openstreetmap.org/?mlat=53.102377&amp;mlon=8.913274#map=18/53.102377/8.913274</v>
      </c>
      <c r="I96" s="7" t="str">
        <f aca="false">"https://opentopomap.org/#marker=17/"&amp;MID(A96,1,9)&amp;"/"&amp;MID(B96,1,8)</f>
        <v>https://opentopomap.org/#marker=17/53.102377/8.913274</v>
      </c>
    </row>
    <row r="97" customFormat="false" ht="12.8" hidden="false" customHeight="false" outlineLevel="0" collapsed="false">
      <c r="A97" s="2" t="s">
        <v>499</v>
      </c>
      <c r="B97" s="2" t="s">
        <v>500</v>
      </c>
      <c r="C97" s="7" t="s">
        <v>501</v>
      </c>
      <c r="D97" s="2" t="s">
        <v>502</v>
      </c>
      <c r="E97" s="2" t="str">
        <f aca="false">F97&amp;" "&amp;G97</f>
        <v>Heinrich Wacker</v>
      </c>
      <c r="F97" s="2" t="s">
        <v>35</v>
      </c>
      <c r="G97" s="2" t="s">
        <v>503</v>
      </c>
      <c r="H97" s="7" t="str">
        <f aca="false">"https://www.openstreetmap.org/?mlat="&amp;MID(A97,1,9)&amp;"&amp;mlon="&amp;MID(B97,1,8)&amp;"#map=18/"&amp;MID(A97,1,9)&amp;"/"&amp;MID(B97,1,8)</f>
        <v>https://www.openstreetmap.org/?mlat=53.107359&amp;mlon=8.955728#map=18/53.107359/8.955728</v>
      </c>
      <c r="I97" s="7" t="str">
        <f aca="false">"https://opentopomap.org/#marker=17/"&amp;MID(A97,1,9)&amp;"/"&amp;MID(B97,1,8)</f>
        <v>https://opentopomap.org/#marker=17/53.107359/8.955728</v>
      </c>
    </row>
    <row r="98" customFormat="false" ht="12.8" hidden="false" customHeight="false" outlineLevel="0" collapsed="false">
      <c r="A98" s="2" t="s">
        <v>504</v>
      </c>
      <c r="B98" s="2" t="s">
        <v>505</v>
      </c>
      <c r="C98" s="7" t="s">
        <v>506</v>
      </c>
      <c r="D98" s="2" t="s">
        <v>507</v>
      </c>
      <c r="E98" s="2" t="str">
        <f aca="false">F98&amp;" "&amp;G98</f>
        <v>Heinrich Wacker</v>
      </c>
      <c r="F98" s="2" t="s">
        <v>35</v>
      </c>
      <c r="G98" s="2" t="s">
        <v>503</v>
      </c>
      <c r="H98" s="7" t="str">
        <f aca="false">"https://www.openstreetmap.org/?mlat="&amp;MID(A98,1,9)&amp;"&amp;mlon="&amp;MID(B98,1,8)&amp;"#map=18/"&amp;MID(A98,1,9)&amp;"/"&amp;MID(B98,1,8)</f>
        <v>https://www.openstreetmap.org/?mlat=53.102354&amp;mlon=8.94725#map=18/53.102354/8.94725</v>
      </c>
      <c r="I98" s="7" t="str">
        <f aca="false">"https://opentopomap.org/#marker=17/"&amp;MID(A98,1,9)&amp;"/"&amp;MID(B98,1,8)</f>
        <v>https://opentopomap.org/#marker=17/53.102354/8.94725</v>
      </c>
    </row>
    <row r="99" customFormat="false" ht="12.8" hidden="false" customHeight="false" outlineLevel="0" collapsed="false">
      <c r="A99" s="2" t="s">
        <v>508</v>
      </c>
      <c r="B99" s="2" t="s">
        <v>509</v>
      </c>
      <c r="C99" s="7" t="s">
        <v>510</v>
      </c>
      <c r="D99" s="2" t="s">
        <v>511</v>
      </c>
      <c r="E99" s="2" t="str">
        <f aca="false">F99&amp;" "&amp;G99</f>
        <v>Arnold Wagschal</v>
      </c>
      <c r="F99" s="2" t="s">
        <v>91</v>
      </c>
      <c r="G99" s="2" t="s">
        <v>512</v>
      </c>
      <c r="H99" s="7" t="str">
        <f aca="false">"https://www.openstreetmap.org/?mlat="&amp;MID(A99,1,9)&amp;"&amp;mlon="&amp;MID(B99,1,8)&amp;"#map=18/"&amp;MID(A99,1,9)&amp;"/"&amp;MID(B99,1,8)</f>
        <v>https://www.openstreetmap.org/?mlat=53.102538&amp;mlon=8.946973#map=18/53.102538/8.946973</v>
      </c>
      <c r="I99" s="7" t="str">
        <f aca="false">"https://opentopomap.org/#marker=17/"&amp;MID(A99,1,9)&amp;"/"&amp;MID(B99,1,8)</f>
        <v>https://opentopomap.org/#marker=17/53.102538/8.946973</v>
      </c>
    </row>
    <row r="100" customFormat="false" ht="12.8" hidden="false" customHeight="false" outlineLevel="0" collapsed="false">
      <c r="A100" s="2" t="s">
        <v>513</v>
      </c>
      <c r="B100" s="2" t="s">
        <v>514</v>
      </c>
      <c r="C100" s="7" t="s">
        <v>515</v>
      </c>
      <c r="D100" s="2" t="s">
        <v>516</v>
      </c>
      <c r="E100" s="2" t="str">
        <f aca="false">F100&amp;" "&amp;G100</f>
        <v>Christoph Wagschal</v>
      </c>
      <c r="F100" s="2" t="s">
        <v>517</v>
      </c>
      <c r="G100" s="2" t="s">
        <v>512</v>
      </c>
      <c r="H100" s="7" t="str">
        <f aca="false">"https://www.openstreetmap.org/?mlat="&amp;MID(A100,1,9)&amp;"&amp;mlon="&amp;MID(B100,1,8)&amp;"#map=18/"&amp;MID(A100,1,9)&amp;"/"&amp;MID(B100,1,8)</f>
        <v>https://www.openstreetmap.org/?mlat=53.10496&amp;mlon=8.90331#map=18/53.10496/8.90331</v>
      </c>
      <c r="I100" s="7" t="str">
        <f aca="false">"https://opentopomap.org/#marker=17/"&amp;MID(A100,1,9)&amp;"/"&amp;MID(B100,1,8)</f>
        <v>https://opentopomap.org/#marker=17/53.10496/8.90331</v>
      </c>
    </row>
    <row r="101" customFormat="false" ht="12.8" hidden="false" customHeight="false" outlineLevel="0" collapsed="false">
      <c r="A101" s="2" t="s">
        <v>518</v>
      </c>
      <c r="B101" s="2" t="s">
        <v>519</v>
      </c>
      <c r="C101" s="7" t="s">
        <v>520</v>
      </c>
      <c r="D101" s="2" t="s">
        <v>521</v>
      </c>
      <c r="E101" s="2" t="str">
        <f aca="false">F101&amp;" "&amp;G101</f>
        <v>Gottfried Wagschal</v>
      </c>
      <c r="F101" s="2" t="s">
        <v>358</v>
      </c>
      <c r="G101" s="2" t="s">
        <v>512</v>
      </c>
      <c r="H101" s="7" t="str">
        <f aca="false">"https://www.openstreetmap.org/?mlat="&amp;MID(A101,1,9)&amp;"&amp;mlon="&amp;MID(B101,1,8)&amp;"#map=18/"&amp;MID(A101,1,9)&amp;"/"&amp;MID(B101,1,8)</f>
        <v>https://www.openstreetmap.org/?mlat=53.087224&amp;mlon=8.942079#map=18/53.087224/8.942079</v>
      </c>
      <c r="I101" s="7" t="str">
        <f aca="false">"https://opentopomap.org/#marker=17/"&amp;MID(A101,1,9)&amp;"/"&amp;MID(B101,1,8)</f>
        <v>https://opentopomap.org/#marker=17/53.087224/8.942079</v>
      </c>
    </row>
    <row r="102" customFormat="false" ht="12.8" hidden="false" customHeight="false" outlineLevel="0" collapsed="false">
      <c r="A102" s="2" t="s">
        <v>522</v>
      </c>
      <c r="B102" s="2" t="s">
        <v>523</v>
      </c>
      <c r="C102" s="7" t="s">
        <v>524</v>
      </c>
      <c r="D102" s="2" t="s">
        <v>525</v>
      </c>
      <c r="E102" s="2" t="str">
        <f aca="false">F102&amp;" "&amp;G102</f>
        <v>Johann Warnken</v>
      </c>
      <c r="F102" s="2" t="s">
        <v>40</v>
      </c>
      <c r="G102" s="2" t="s">
        <v>526</v>
      </c>
      <c r="H102" s="7" t="str">
        <f aca="false">"https://www.openstreetmap.org/?mlat="&amp;MID(A102,1,9)&amp;"&amp;mlon="&amp;MID(B102,1,8)&amp;"#map=18/"&amp;MID(A102,1,9)&amp;"/"&amp;MID(B102,1,8)</f>
        <v>https://www.openstreetmap.org/?mlat=53.08646&amp;mlon=8.949043#map=18/53.08646/8.949043</v>
      </c>
      <c r="I102" s="7" t="str">
        <f aca="false">"https://opentopomap.org/#marker=17/"&amp;MID(A102,1,9)&amp;"/"&amp;MID(B102,1,8)</f>
        <v>https://opentopomap.org/#marker=17/53.08646/8.949043</v>
      </c>
    </row>
    <row r="103" customFormat="false" ht="12.8" hidden="false" customHeight="false" outlineLevel="0" collapsed="false">
      <c r="A103" s="2" t="s">
        <v>527</v>
      </c>
      <c r="B103" s="2" t="s">
        <v>528</v>
      </c>
      <c r="C103" s="7" t="s">
        <v>529</v>
      </c>
      <c r="D103" s="2" t="s">
        <v>530</v>
      </c>
      <c r="E103" s="2" t="str">
        <f aca="false">F103&amp;" "&amp;G103</f>
        <v>Johann Warnken</v>
      </c>
      <c r="F103" s="2" t="s">
        <v>40</v>
      </c>
      <c r="G103" s="2" t="s">
        <v>526</v>
      </c>
      <c r="H103" s="7" t="str">
        <f aca="false">"https://www.openstreetmap.org/?mlat="&amp;MID(A103,1,9)&amp;"&amp;mlon="&amp;MID(B103,1,8)&amp;"#map=18/"&amp;MID(A103,1,9)&amp;"/"&amp;MID(B103,1,8)</f>
        <v>https://www.openstreetmap.org/?mlat=53.097172&amp;mlon=8.927639#map=18/53.097172/8.927639</v>
      </c>
      <c r="I103" s="7" t="str">
        <f aca="false">"https://opentopomap.org/#marker=17/"&amp;MID(A103,1,9)&amp;"/"&amp;MID(B103,1,8)</f>
        <v>https://opentopomap.org/#marker=17/53.097172/8.927639</v>
      </c>
    </row>
    <row r="104" customFormat="false" ht="12.8" hidden="false" customHeight="false" outlineLevel="0" collapsed="false">
      <c r="A104" s="2" t="s">
        <v>531</v>
      </c>
      <c r="B104" s="2" t="s">
        <v>532</v>
      </c>
      <c r="C104" s="7" t="s">
        <v>533</v>
      </c>
      <c r="D104" s="2" t="s">
        <v>534</v>
      </c>
      <c r="E104" s="2" t="str">
        <f aca="false">F104&amp;" "&amp;G104</f>
        <v>H. Wischhusen</v>
      </c>
      <c r="F104" s="2" t="s">
        <v>97</v>
      </c>
      <c r="G104" s="2" t="s">
        <v>535</v>
      </c>
      <c r="H104" s="7" t="str">
        <f aca="false">"https://www.openstreetmap.org/?mlat="&amp;MID(A104,1,9)&amp;"&amp;mlon="&amp;MID(B104,1,8)&amp;"#map=18/"&amp;MID(A104,1,9)&amp;"/"&amp;MID(B104,1,8)</f>
        <v>https://www.openstreetmap.org/?mlat=53.12209&amp;mlon=8.91#map=18/53.12209/8.91</v>
      </c>
      <c r="I104" s="7" t="str">
        <f aca="false">"https://opentopomap.org/#marker=17/"&amp;MID(A104,1,9)&amp;"/"&amp;MID(B104,1,8)</f>
        <v>https://opentopomap.org/#marker=17/53.12209/8.91</v>
      </c>
    </row>
  </sheetData>
  <autoFilter ref="A1:I104"/>
  <hyperlinks>
    <hyperlink ref="C2" r:id="rId2" location="map=18/53.08869/8.94016" display="Oberneulander Landstraße 24"/>
    <hyperlink ref="C3" r:id="rId3" location="map=18/53.09395/8.94897" display="Hodenberger Straße 60"/>
    <hyperlink ref="C4" r:id="rId4" location="map=18/53.10991/8.902348" display="Am Lehester Deich 17-19"/>
    <hyperlink ref="C5" r:id="rId5" location="map=18/53.104424/8.901431" display="An den Wühren 11"/>
    <hyperlink ref="C6" r:id="rId6" location="map=18/53.1225/8.918617" display="Katrepeler Landstraße 70a-c"/>
    <hyperlink ref="C7" r:id="rId7" location="map=18/53.10348/8.94841" display="Auf der alten Weide 24"/>
    <hyperlink ref="C8" r:id="rId8" location="map=18/53.089512/8.938986" display="Oberneulander Landstraße 30"/>
    <hyperlink ref="C9" r:id="rId9" location="map=18/53.09265/8.94889" display="Hodenberger Straße 54"/>
    <hyperlink ref="C10" r:id="rId10" location="map=18/53.091043/8.950635" display="Am Hodenberger Deich 42"/>
    <hyperlink ref="C11" r:id="rId11" location="map=18/53.12363/8.91554" display="Katrepeler Landstraße 58"/>
    <hyperlink ref="C12" r:id="rId12" location="map=18/53.12338/8.91166" display="Kiebitzbrink 129"/>
    <hyperlink ref="C13" r:id="rId13" location="map=18/53.10325/8.910045" display="Oberneulander Landstraße 173"/>
    <hyperlink ref="C14" r:id="rId14" location="map=18/53.096773/8.928306" display="Oberneulander Landstraße 101"/>
    <hyperlink ref="C15" r:id="rId15" location="map=18/53.087256/8.944304" display="Hodenberger Straße 5b"/>
    <hyperlink ref="C16" r:id="rId16" location="map=18/53.10683/8.90135" display="Am Lehester Deich 1"/>
    <hyperlink ref="C17" r:id="rId17" location="map=18/53.105342/8.949956" display="Auf der alten Weide 30"/>
    <hyperlink ref="C18" r:id="rId18" location="map=18/53.09867/8.949132" display="Hohenkampsweg 44"/>
    <hyperlink ref="C19" r:id="rId19" location="map=18/53.08843/8.94041" display="Oberneulander Landstraße 22"/>
    <hyperlink ref="C20" r:id="rId20" location="map=18/53.098775/8.923201" display="Oberneulander Landstraße 123"/>
    <hyperlink ref="C21" r:id="rId21" location="map=18/53.101495/8.927374" display="Oberneulander Landstraße 125"/>
    <hyperlink ref="C22" r:id="rId22" location="map=18/53.085766/8.945348" display="Oberneulander Landstraße 11"/>
    <hyperlink ref="C23" r:id="rId23" location="map=18/53.091172/8.937031" display="Oberneulander Landstraße 43"/>
    <hyperlink ref="C24" r:id="rId24" location="map=18/53.108443/8.902357" display="Am Lehester Deich 11-11f"/>
    <hyperlink ref="C25" r:id="rId25" location="map=18/53.098705/8.925011" display="Oberneulander Landstraße 115b+c"/>
    <hyperlink ref="C26" r:id="rId26" location="map=18/53.092732/8.934664" display="Oberneulander Landstraße 61"/>
    <hyperlink ref="C27" r:id="rId27" location="map=18/53.122753/8.917211" display="Katrepeler Landstraße 66"/>
    <hyperlink ref="C28" r:id="rId28" location="map=18/53.093424/8.934286" display="Oberneulander Landstraße 65"/>
    <hyperlink ref="C29" r:id="rId29" location="map=18/53.09199/8.95051" display="Am Hodenberger Deich 45"/>
    <hyperlink ref="C30" r:id="rId30" location="map=18/53.107532/8.955101" display="Am Hodenberger Deich 86"/>
    <hyperlink ref="C31" r:id="rId31" location="map=18/53.1031/8.94862" display="Auf der alten Weide 25"/>
    <hyperlink ref="C32" r:id="rId32" location="map=18/53.09481/8.94893" display="Hodenberger Straße 62"/>
    <hyperlink ref="C33" r:id="rId33" location="map=18/53.104416/8.904302" display="Oberneulander Landstraße 195"/>
    <hyperlink ref="C34" r:id="rId34" location="map=18/53.09882/8.923781" display="Oberneulander Landstraße 119"/>
    <hyperlink ref="C35" r:id="rId35" location="map=18/53.102362/8.923326" display="Oberneulander Landstraße 145"/>
    <hyperlink ref="C36" r:id="rId36" location="map=18/53.0986/8.9240" display="Oberneulander Landstraße 117"/>
    <hyperlink ref="C37" r:id="rId37" location="map=18/53.0991/8.922355" display="Oberneulander Landstraße 133"/>
    <hyperlink ref="C38" r:id="rId38" location="map=18/53.090753/8.946174" display="Hodenberger Straße 32"/>
    <hyperlink ref="C39" r:id="rId39" location="map=18/53.099423/8.921448" display="Oberneulander Landstraße 137e"/>
    <hyperlink ref="C40" r:id="rId40" location="map=18/53.091423/8.950515" display="Am Hodenberger Deich 43"/>
    <hyperlink ref="C41" r:id="rId41" location="map=18/53.121847/8.917379" display="Upper Borg 1"/>
    <hyperlink ref="C42" r:id="rId42" location="map=18/53.08898/8.94338" display="Hodenberger Straße 10"/>
    <hyperlink ref="C43" r:id="rId43" location="map=18/53.118631/8.933784" display="Am Hollerdeich 43"/>
    <hyperlink ref="C44" r:id="rId44" location="map=18/53.11552/8.90146" display="Am Lehester Deich 57"/>
    <hyperlink ref="C45" r:id="rId45" location="map=18/53.12061/8.91510" display="Upper Borg 19"/>
    <hyperlink ref="C46" r:id="rId46" location="map=18/53.0962/8.92921" display="Oberneulander Landstraße 95"/>
    <hyperlink ref="C47" r:id="rId47" location="map=18/53.095118/8.935687" display="Oberneulander Landstraße 69"/>
    <hyperlink ref="C48" r:id="rId48" location="map=18/53.1028/8.9173" display="Oberneulander Landstraße 151"/>
    <hyperlink ref="C49" r:id="rId49" location="map=18/53.089111/8.950242" display="Am Hodenberger Deich 36"/>
    <hyperlink ref="C50" r:id="rId50" location="map=18/53.12309/8.916444" display="Katrepeler Landstraße 62"/>
    <hyperlink ref="C51" r:id="rId51" location="map=18/53.120788/8.921488" display="Katrepeler Landstraße 91"/>
    <hyperlink ref="C52" r:id="rId52" location="map=18/53.121898/8.918608" display="Katrepeler Landstraße 79"/>
    <hyperlink ref="C53" r:id="rId53" location="map=18/53.09602/8.929447" display="Oberneulander Landstraße 93"/>
    <hyperlink ref="C54" r:id="rId54" location="map=18/53.105036/8.906157" display="Gustav-Brandes-Weg 3"/>
    <hyperlink ref="C55" r:id="rId55" location="map=18/53.091324/8.937626" display="Oberneulander Landstraße 41"/>
    <hyperlink ref="C56" r:id="rId56" location="map=18/53.124467/8.914574" display="Katrepeler Landstraße 46"/>
    <hyperlink ref="C57" r:id="rId57" location="map=18/53.091818/8.936685" display="Oberneulander Landstraße 49"/>
    <hyperlink ref="C58" r:id="rId58" location="map=18/53.103194/8.917739" display="Am Jürgens Holz 22-32"/>
    <hyperlink ref="C59" r:id="rId59" location="map=18/53.10288/8.928831" display="Oberneulander Landstraße 127-131"/>
    <hyperlink ref="C60" r:id="rId60" location="map=18/53.101147/8.920333" display="Von-Line-Straße 7"/>
    <hyperlink ref="C61" r:id="rId61" location="map=18/53.099621/8.92086" display="Oberneulander Landstraße 141c"/>
    <hyperlink ref="C62" r:id="rId62" location="map=18/53.102023/8.923859" display="Oberneulander Landstraße 143"/>
    <hyperlink ref="C63" r:id="rId63" location="map=18/53.092502/8.93503" display="Oberneulander Landstraße 59"/>
    <hyperlink ref="C64" r:id="rId64" location="map=18/53.104305/8.902963" display="Oberneulander Landstraße 200c+d"/>
    <hyperlink ref="C65" r:id="rId65" location="map=18/53.104917/8.911328" display="Hoffmanns Park 7-9"/>
    <hyperlink ref="C66" r:id="rId66" location="map=18/53.094156/8.932015" display="Oberneulander Landstraße 79"/>
    <hyperlink ref="C67" r:id="rId67" location="map=18/53.091196/8.947498" display="Hodenbergerstraße 41"/>
    <hyperlink ref="C68" r:id="rId68" location="map=18/53.08685/8.94266" display="Oberneulander Landstraße 8"/>
    <hyperlink ref="C69" r:id="rId69" location="map=18/53.08991/8.93975" display="Oberneulander Landstraße 29a"/>
    <hyperlink ref="C70" r:id="rId70" location="map=18/53.08688/8.94341" display="Hodenberger Straße 1"/>
    <hyperlink ref="C71" r:id="rId71" location="map=18/53.1048/8.90807" display="Rotbuchenweg 6-8"/>
    <hyperlink ref="C72" r:id="rId72" location="map=18/53.096426/8.947779" display="Hohenkampsweg 32"/>
    <hyperlink ref="C73" r:id="rId73" location="map=18/53.096128/8.948403" display="Hohenkampsweg 38"/>
    <hyperlink ref="C74" r:id="rId74" location="map=18/53.10461/8.903582" display="Oberneulander Landstraße 199"/>
    <hyperlink ref="C75" r:id="rId75" location="map=18/53.08699/8.94244" display="Oberneulander Landstraße 10"/>
    <hyperlink ref="C76" r:id="rId76" location="map=18/53.107716/8.902148" display="Am Lehester Deich 5"/>
    <hyperlink ref="C77" r:id="rId77" location="map=18/53.08491/8.948957" display="Am Grashof 5"/>
    <hyperlink ref="C78" r:id="rId78" location="map=18/53.111341/8.902421" display="Am Lehester Deich 21"/>
    <hyperlink ref="C79" r:id="rId79" location="map=18/53.09245/8.94917" display="Hodenberger Straße 53"/>
    <hyperlink ref="C80" r:id="rId80" location="map=18/53.1052/8.9022" display="Oberneulander Landstraße 206"/>
    <hyperlink ref="C81" r:id="rId81" location="map=18/53.09121/8.93867" display="Hohenkampsweg 6"/>
    <hyperlink ref="C82" r:id="rId82" location="map=18/53.104175/8.90746" display="Rotbuchenweg 2-4"/>
    <hyperlink ref="C83" r:id="rId83" location="map=18/53.094445/8.93174" display="Höpkenweg 1"/>
    <hyperlink ref="C84" r:id="rId84" location="map=18/53.097058/8.947701" display="Hohenkampsweg 28"/>
    <hyperlink ref="C85" r:id="rId85" location="map=18/53.122572/8.916567" display="Katrepeler Landstraße 63"/>
    <hyperlink ref="C86" r:id="rId86" location="map=18/53.08767/8.946649" display="Hodenbergerstraße 15"/>
    <hyperlink ref="C87" r:id="rId87" location="map=18/53.089562/8.940481" display="Oberneulander Landstraße 27"/>
    <hyperlink ref="C88" r:id="rId88" location="map=18/53.090802/8.93903" display="Oberneulander Landstraße 33"/>
    <hyperlink ref="C89" r:id="rId89" location="map=18/53.09093/8.937525" display="Oberneulander Landstraße 39"/>
    <hyperlink ref="C90" r:id="rId90" location="map=18/53.09672/8.92966" display="Oberneulander Landstraße 97"/>
    <hyperlink ref="C91" r:id="rId91" location="map=18/53.103771/8.908925" display="Oberneulander Landstraße 179"/>
    <hyperlink ref="C92" r:id="rId92" location="map=18/53.0913/8.94718" display="Hodenbergerstraße 40"/>
    <hyperlink ref="C93" r:id="rId93" location="map=18/53.099693/8.92142" display="Oberneulander Landstraße 141"/>
    <hyperlink ref="C94" r:id="rId94" location="map=18/53.123654/8.911992" display="Katrepeler Landstraße 45-45c"/>
    <hyperlink ref="C95" r:id="rId95" location="map=18/53.08845/8.9492" display="Friedrich-Behrens-Weg 2"/>
    <hyperlink ref="C96" r:id="rId96" location="map=18/53.102377/8.913274" display="Eekenhöge 1"/>
    <hyperlink ref="C97" r:id="rId97" location="map=18/53.107359/8.955728" display="Am Hodenberger Deich 84"/>
    <hyperlink ref="C98" r:id="rId98" location="map=18/53.102354/8.94725" display="Auf der alten Weide 21"/>
    <hyperlink ref="C99" r:id="rId99" location="map=18/53.102538/8.946973" display="Auf der alten Weide 20"/>
    <hyperlink ref="C100" r:id="rId100" location="map=18/53.10496/8.90331" display="Fohlenweide 1a"/>
    <hyperlink ref="C101" r:id="rId101" location="map=18/53.087224/8.942079" display="Oberneulander Landstraße 12"/>
    <hyperlink ref="C102" r:id="rId102" location="map=18/53.08646/8.949043" display="Am Hodenberger Deich 31"/>
    <hyperlink ref="C103" r:id="rId103" location="map=18/53.097172/8.927639" display="Oberneulander Landstraße 105"/>
    <hyperlink ref="C104" r:id="rId104" location="map=18/53.12209/8.91" display="Kiebitzbrink 111c"/>
  </hyperlinks>
  <printOptions headings="false" gridLines="false" gridLinesSet="true" horizontalCentered="true" verticalCentered="false"/>
  <pageMargins left="0.629861111111111" right="0.39375" top="0.63125" bottom="0.63125" header="0.39375" footer="0.39375"/>
  <pageSetup paperSize="9" scale="92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  <drawing r:id="rId105"/>
  <legacyDrawing r:id="rId10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2" width="13.44"/>
    <col collapsed="false" customWidth="true" hidden="false" outlineLevel="0" max="2" min="2" style="2" width="12.44"/>
    <col collapsed="false" customWidth="true" hidden="false" outlineLevel="0" max="3" min="3" style="2" width="30.16"/>
    <col collapsed="false" customWidth="true" hidden="false" outlineLevel="0" max="4" min="4" style="2" width="22.4"/>
    <col collapsed="false" customWidth="true" hidden="false" outlineLevel="0" max="5" min="5" style="2" width="22.04"/>
    <col collapsed="false" customWidth="true" hidden="false" outlineLevel="0" max="6" min="6" style="2" width="14.37"/>
    <col collapsed="false" customWidth="true" hidden="false" outlineLevel="0" max="7" min="7" style="2" width="13.46"/>
    <col collapsed="false" customWidth="true" hidden="false" outlineLevel="0" max="8" min="8" style="2" width="79.25"/>
    <col collapsed="false" customWidth="true" hidden="false" outlineLevel="0" max="9" min="9" style="2" width="46.49"/>
    <col collapsed="false" customWidth="false" hidden="false" outlineLevel="0" max="1023" min="10" style="2" width="11.52"/>
  </cols>
  <sheetData>
    <row r="1" customFormat="false" ht="12.8" hidden="false" customHeight="false" outlineLevel="0" collapsed="false">
      <c r="A1" s="3" t="s">
        <v>16</v>
      </c>
      <c r="B1" s="3" t="s">
        <v>17</v>
      </c>
      <c r="C1" s="4" t="s">
        <v>18</v>
      </c>
      <c r="D1" s="5" t="s">
        <v>19</v>
      </c>
      <c r="E1" s="6" t="s">
        <v>20</v>
      </c>
      <c r="F1" s="6" t="s">
        <v>21</v>
      </c>
      <c r="G1" s="6" t="s">
        <v>22</v>
      </c>
      <c r="H1" s="4" t="s">
        <v>23</v>
      </c>
      <c r="I1" s="4" t="s">
        <v>24</v>
      </c>
    </row>
    <row r="2" customFormat="false" ht="12.8" hidden="false" customHeight="false" outlineLevel="0" collapsed="false">
      <c r="A2" s="2" t="s">
        <v>98</v>
      </c>
      <c r="B2" s="2" t="s">
        <v>99</v>
      </c>
      <c r="C2" s="7" t="s">
        <v>100</v>
      </c>
      <c r="D2" s="2" t="s">
        <v>101</v>
      </c>
      <c r="E2" s="2" t="str">
        <f aca="false">F2&amp;" "&amp;G2</f>
        <v>Christian Blanke</v>
      </c>
      <c r="F2" s="2" t="s">
        <v>102</v>
      </c>
      <c r="G2" s="2" t="s">
        <v>103</v>
      </c>
      <c r="H2" s="7" t="str">
        <f aca="false">"https://www.openstreetmap.org/?mlat="&amp;MID(A2,1,9)&amp;"&amp;mlon="&amp;MID(B2,1,8)&amp;"#map=18/"&amp;MID(A2,1,9)&amp;"/"&amp;MID(B2,1,8)</f>
        <v>https://www.openstreetmap.org/?mlat=53.10683&amp;mlon=8.90135#map=18/53.10683/8.90135</v>
      </c>
      <c r="I2" s="7" t="str">
        <f aca="false">"https://opentopomap.org/#marker=17/"&amp;MID(A2,1,9)&amp;"/"&amp;MID(B2,1,8)</f>
        <v>https://opentopomap.org/#marker=17/53.10683/8.90135</v>
      </c>
    </row>
    <row r="3" customFormat="false" ht="12.8" hidden="false" customHeight="false" outlineLevel="0" collapsed="false">
      <c r="A3" s="2" t="s">
        <v>399</v>
      </c>
      <c r="B3" s="2" t="s">
        <v>400</v>
      </c>
      <c r="C3" s="7" t="s">
        <v>401</v>
      </c>
      <c r="D3" s="2" t="s">
        <v>402</v>
      </c>
      <c r="E3" s="2" t="str">
        <f aca="false">F3&amp;" "&amp;G3</f>
        <v> Nothroth</v>
      </c>
      <c r="G3" s="2" t="s">
        <v>403</v>
      </c>
      <c r="H3" s="7" t="str">
        <f aca="false">"https://www.openstreetmap.org/?mlat="&amp;MID(A3,1,9)&amp;"&amp;mlon="&amp;MID(B3,1,8)&amp;"#map=18/"&amp;MID(A3,1,9)&amp;"/"&amp;MID(B3,1,8)</f>
        <v>https://www.openstreetmap.org/?mlat=53.107716&amp;mlon=8.902148#map=18/53.107716/8.902148</v>
      </c>
      <c r="I3" s="7" t="str">
        <f aca="false">"https://opentopomap.org/#marker=17/"&amp;MID(A3,1,9)&amp;"/"&amp;MID(B3,1,8)</f>
        <v>https://opentopomap.org/#marker=17/53.107716/8.902148</v>
      </c>
    </row>
    <row r="4" customFormat="false" ht="12.8" hidden="false" customHeight="false" outlineLevel="0" collapsed="false">
      <c r="A4" s="2" t="s">
        <v>138</v>
      </c>
      <c r="B4" s="2" t="s">
        <v>139</v>
      </c>
      <c r="C4" s="7" t="s">
        <v>140</v>
      </c>
      <c r="D4" s="2" t="s">
        <v>141</v>
      </c>
      <c r="E4" s="2" t="str">
        <f aca="false">F4&amp;" "&amp;G4</f>
        <v>Christian Boschen</v>
      </c>
      <c r="F4" s="2" t="s">
        <v>102</v>
      </c>
      <c r="G4" s="2" t="s">
        <v>142</v>
      </c>
      <c r="H4" s="7" t="str">
        <f aca="false">"https://www.openstreetmap.org/?mlat="&amp;MID(A4,1,9)&amp;"&amp;mlon="&amp;MID(B4,1,8)&amp;"#map=18/"&amp;MID(A4,1,9)&amp;"/"&amp;MID(B4,1,8)</f>
        <v>https://www.openstreetmap.org/?mlat=53.108443&amp;mlon=8.902357#map=18/53.108443/8.902357</v>
      </c>
      <c r="I4" s="7" t="str">
        <f aca="false">"https://opentopomap.org/#marker=17/"&amp;MID(A4,1,9)&amp;"/"&amp;MID(B4,1,8)</f>
        <v>https://opentopomap.org/#marker=17/53.108443/8.902357</v>
      </c>
    </row>
    <row r="5" customFormat="false" ht="12.8" hidden="false" customHeight="false" outlineLevel="0" collapsed="false">
      <c r="A5" s="2" t="s">
        <v>36</v>
      </c>
      <c r="B5" s="2" t="s">
        <v>37</v>
      </c>
      <c r="C5" s="7" t="s">
        <v>38</v>
      </c>
      <c r="D5" s="2" t="s">
        <v>39</v>
      </c>
      <c r="E5" s="2" t="str">
        <f aca="false">F5&amp;" "&amp;G5</f>
        <v>Johann Bätjer</v>
      </c>
      <c r="F5" s="2" t="s">
        <v>40</v>
      </c>
      <c r="G5" s="2" t="s">
        <v>41</v>
      </c>
      <c r="H5" s="7" t="str">
        <f aca="false">"https://www.openstreetmap.org/?mlat="&amp;MID(A5,1,9)&amp;"&amp;mlon="&amp;MID(B5,1,8)&amp;"#map=18/"&amp;MID(A5,1,9)&amp;"/"&amp;MID(B5,1,8)</f>
        <v>https://www.openstreetmap.org/?mlat=53.10991&amp;mlon=8.902348#map=18/53.10991/8.902348</v>
      </c>
      <c r="I5" s="7" t="str">
        <f aca="false">"https://opentopomap.org/#marker=17/"&amp;MID(A5,1,9)&amp;"/"&amp;MID(B5,1,8)</f>
        <v>https://opentopomap.org/#marker=17/53.10991/8.902348</v>
      </c>
    </row>
    <row r="6" customFormat="false" ht="12.8" hidden="false" customHeight="false" outlineLevel="0" collapsed="false">
      <c r="A6" s="2" t="s">
        <v>409</v>
      </c>
      <c r="B6" s="2" t="s">
        <v>410</v>
      </c>
      <c r="C6" s="7" t="s">
        <v>411</v>
      </c>
      <c r="D6" s="2" t="s">
        <v>412</v>
      </c>
      <c r="E6" s="2" t="str">
        <f aca="false">F6&amp;" "&amp;G6</f>
        <v>Hermann Osmers</v>
      </c>
      <c r="F6" s="2" t="s">
        <v>71</v>
      </c>
      <c r="G6" s="2" t="s">
        <v>408</v>
      </c>
      <c r="H6" s="7" t="str">
        <f aca="false">"https://www.openstreetmap.org/?mlat="&amp;MID(A6,1,9)&amp;"&amp;mlon="&amp;MID(B6,1,8)&amp;"#map=18/"&amp;MID(A6,1,9)&amp;"/"&amp;MID(B6,1,8)</f>
        <v>https://www.openstreetmap.org/?mlat=53.111341&amp;mlon=8.902421#map=18/53.111341/8.902421</v>
      </c>
      <c r="I6" s="7" t="str">
        <f aca="false">"https://opentopomap.org/#marker=17/"&amp;MID(A6,1,9)&amp;"/"&amp;MID(B6,1,8)</f>
        <v>https://opentopomap.org/#marker=17/53.111341/8.902421</v>
      </c>
    </row>
    <row r="7" customFormat="false" ht="12.8" hidden="false" customHeight="false" outlineLevel="0" collapsed="false">
      <c r="A7" s="2" t="s">
        <v>238</v>
      </c>
      <c r="B7" s="2" t="s">
        <v>239</v>
      </c>
      <c r="C7" s="7" t="s">
        <v>240</v>
      </c>
      <c r="D7" s="2" t="s">
        <v>241</v>
      </c>
      <c r="E7" s="2" t="str">
        <f aca="false">F7&amp;" "&amp;G7</f>
        <v>Harm Garrelmann</v>
      </c>
      <c r="F7" s="2" t="s">
        <v>242</v>
      </c>
      <c r="G7" s="2" t="s">
        <v>243</v>
      </c>
      <c r="H7" s="7" t="str">
        <f aca="false">"https://www.openstreetmap.org/?mlat="&amp;MID(A7,1,9)&amp;"&amp;mlon="&amp;MID(B7,1,8)&amp;"#map=18/"&amp;MID(A7,1,9)&amp;"/"&amp;MID(B7,1,8)</f>
        <v>https://www.openstreetmap.org/?mlat=53.11552&amp;mlon=8.90146#map=18/53.11552/8.90146</v>
      </c>
      <c r="I7" s="7" t="str">
        <f aca="false">"https://opentopomap.org/#marker=17/"&amp;MID(A7,1,9)&amp;"/"&amp;MID(B7,1,8)</f>
        <v>https://opentopomap.org/#marker=17/53.11552/8.90146</v>
      </c>
    </row>
    <row r="8" customFormat="false" ht="12.8" hidden="false" customHeight="false" outlineLevel="0" collapsed="false">
      <c r="A8" s="2" t="s">
        <v>531</v>
      </c>
      <c r="B8" s="2" t="s">
        <v>532</v>
      </c>
      <c r="C8" s="7" t="s">
        <v>533</v>
      </c>
      <c r="D8" s="2" t="s">
        <v>534</v>
      </c>
      <c r="E8" s="2" t="str">
        <f aca="false">F8&amp;" "&amp;G8</f>
        <v>H. Wischhusen</v>
      </c>
      <c r="F8" s="2" t="s">
        <v>97</v>
      </c>
      <c r="G8" s="2" t="s">
        <v>535</v>
      </c>
      <c r="H8" s="7" t="str">
        <f aca="false">"https://www.openstreetmap.org/?mlat="&amp;MID(A8,1,9)&amp;"&amp;mlon="&amp;MID(B8,1,8)&amp;"#map=18/"&amp;MID(A8,1,9)&amp;"/"&amp;MID(B8,1,8)</f>
        <v>https://www.openstreetmap.org/?mlat=53.12209&amp;mlon=8.91#map=18/53.12209/8.91</v>
      </c>
      <c r="I8" s="7" t="str">
        <f aca="false">"https://opentopomap.org/#marker=17/"&amp;MID(A8,1,9)&amp;"/"&amp;MID(B8,1,8)</f>
        <v>https://opentopomap.org/#marker=17/53.12209/8.91</v>
      </c>
    </row>
    <row r="9" customFormat="false" ht="12.8" hidden="false" customHeight="false" outlineLevel="0" collapsed="false">
      <c r="A9" s="2" t="s">
        <v>77</v>
      </c>
      <c r="B9" s="2" t="s">
        <v>78</v>
      </c>
      <c r="C9" s="7" t="s">
        <v>79</v>
      </c>
      <c r="D9" s="2" t="s">
        <v>80</v>
      </c>
      <c r="E9" s="2" t="str">
        <f aca="false">F9&amp;" "&amp;G9</f>
        <v>Johann Heinrich Behrens</v>
      </c>
      <c r="F9" s="2" t="s">
        <v>81</v>
      </c>
      <c r="G9" s="2" t="s">
        <v>47</v>
      </c>
      <c r="H9" s="7" t="str">
        <f aca="false">"https://www.openstreetmap.org/?mlat="&amp;MID(A9,1,9)&amp;"&amp;mlon="&amp;MID(B9,1,8)&amp;"#map=18/"&amp;MID(A9,1,9)&amp;"/"&amp;MID(B9,1,8)</f>
        <v>https://www.openstreetmap.org/?mlat=53.12338&amp;mlon=8.91166#map=18/53.12338/8.91166</v>
      </c>
      <c r="I9" s="7" t="str">
        <f aca="false">"https://opentopomap.org/#marker=17/"&amp;MID(A9,1,9)&amp;"/"&amp;MID(B9,1,8)</f>
        <v>https://opentopomap.org/#marker=17/53.12338/8.91166</v>
      </c>
    </row>
    <row r="10" customFormat="false" ht="12.8" hidden="false" customHeight="false" outlineLevel="0" collapsed="false">
      <c r="A10" s="2" t="s">
        <v>485</v>
      </c>
      <c r="B10" s="2" t="s">
        <v>486</v>
      </c>
      <c r="C10" s="7" t="s">
        <v>487</v>
      </c>
      <c r="D10" s="2" t="s">
        <v>488</v>
      </c>
      <c r="E10" s="2" t="str">
        <f aca="false">F10&amp;" "&amp;G10</f>
        <v>Heinrich Sengstak</v>
      </c>
      <c r="F10" s="2" t="s">
        <v>35</v>
      </c>
      <c r="G10" s="2" t="s">
        <v>480</v>
      </c>
      <c r="H10" s="7" t="str">
        <f aca="false">"https://www.openstreetmap.org/?mlat="&amp;MID(A10,1,9)&amp;"&amp;mlon="&amp;MID(B10,1,8)&amp;"#map=18/"&amp;MID(A10,1,9)&amp;"/"&amp;MID(B10,1,8)</f>
        <v>https://www.openstreetmap.org/?mlat=53.123654&amp;mlon=8.911992#map=18/53.123654/8.911992</v>
      </c>
      <c r="I10" s="7" t="str">
        <f aca="false">"https://opentopomap.org/#marker=17/"&amp;MID(A10,1,9)&amp;"/"&amp;MID(B10,1,8)</f>
        <v>https://opentopomap.org/#marker=17/53.123654/8.911992</v>
      </c>
    </row>
    <row r="11" customFormat="false" ht="12.8" hidden="false" customHeight="false" outlineLevel="0" collapsed="false">
      <c r="A11" s="2" t="s">
        <v>300</v>
      </c>
      <c r="B11" s="2" t="s">
        <v>301</v>
      </c>
      <c r="C11" s="7" t="s">
        <v>302</v>
      </c>
      <c r="D11" s="2" t="s">
        <v>303</v>
      </c>
      <c r="E11" s="2" t="str">
        <f aca="false">F11&amp;" "&amp;G11</f>
        <v>Heinrich Klüver</v>
      </c>
      <c r="F11" s="2" t="s">
        <v>35</v>
      </c>
      <c r="G11" s="2" t="s">
        <v>304</v>
      </c>
      <c r="H11" s="7" t="str">
        <f aca="false">"https://www.openstreetmap.org/?mlat="&amp;MID(A11,1,9)&amp;"&amp;mlon="&amp;MID(B11,1,8)&amp;"#map=18/"&amp;MID(A11,1,9)&amp;"/"&amp;MID(B11,1,8)</f>
        <v>https://www.openstreetmap.org/?mlat=53.124467&amp;mlon=8.914574#map=18/53.124467/8.914574</v>
      </c>
      <c r="I11" s="7" t="str">
        <f aca="false">"https://opentopomap.org/#marker=17/"&amp;MID(A11,1,9)&amp;"/"&amp;MID(B11,1,8)</f>
        <v>https://opentopomap.org/#marker=17/53.124467/8.914574</v>
      </c>
    </row>
    <row r="12" customFormat="false" ht="12.8" hidden="false" customHeight="false" outlineLevel="0" collapsed="false">
      <c r="A12" s="2" t="s">
        <v>72</v>
      </c>
      <c r="B12" s="2" t="s">
        <v>73</v>
      </c>
      <c r="C12" s="7" t="s">
        <v>74</v>
      </c>
      <c r="D12" s="2" t="s">
        <v>75</v>
      </c>
      <c r="E12" s="2" t="str">
        <f aca="false">F12&amp;" "&amp;G12</f>
        <v>Jacob Behrens</v>
      </c>
      <c r="F12" s="2" t="s">
        <v>76</v>
      </c>
      <c r="G12" s="2" t="s">
        <v>47</v>
      </c>
      <c r="H12" s="7" t="str">
        <f aca="false">"https://www.openstreetmap.org/?mlat="&amp;MID(A12,1,9)&amp;"&amp;mlon="&amp;MID(B12,1,8)&amp;"#map=18/"&amp;MID(A12,1,9)&amp;"/"&amp;MID(B12,1,8)</f>
        <v>https://www.openstreetmap.org/?mlat=53.12363&amp;mlon=8.91554#map=18/53.12363/8.91554</v>
      </c>
      <c r="I12" s="7" t="str">
        <f aca="false">"https://opentopomap.org/#marker=17/"&amp;MID(A12,1,9)&amp;"/"&amp;MID(B12,1,8)</f>
        <v>https://opentopomap.org/#marker=17/53.12363/8.91554</v>
      </c>
    </row>
    <row r="13" customFormat="false" ht="12.8" hidden="false" customHeight="false" outlineLevel="0" collapsed="false">
      <c r="A13" s="2" t="s">
        <v>268</v>
      </c>
      <c r="B13" s="2" t="s">
        <v>269</v>
      </c>
      <c r="C13" s="7" t="s">
        <v>270</v>
      </c>
      <c r="D13" s="2" t="s">
        <v>271</v>
      </c>
      <c r="E13" s="2" t="str">
        <f aca="false">F13&amp;" "&amp;G13</f>
        <v>Daniel Hilken</v>
      </c>
      <c r="F13" s="2" t="s">
        <v>272</v>
      </c>
      <c r="G13" s="2" t="s">
        <v>273</v>
      </c>
      <c r="H13" s="7" t="str">
        <f aca="false">"https://www.openstreetmap.org/?mlat="&amp;MID(A13,1,9)&amp;"&amp;mlon="&amp;MID(B13,1,8)&amp;"#map=18/"&amp;MID(A13,1,9)&amp;"/"&amp;MID(B13,1,8)</f>
        <v>https://www.openstreetmap.org/?mlat=53.12309&amp;mlon=8.916444#map=18/53.12309/8.916444</v>
      </c>
      <c r="I13" s="7" t="str">
        <f aca="false">"https://opentopomap.org/#marker=17/"&amp;MID(A13,1,9)&amp;"/"&amp;MID(B13,1,8)</f>
        <v>https://opentopomap.org/#marker=17/53.12309/8.916444</v>
      </c>
    </row>
    <row r="14" customFormat="false" ht="12.8" hidden="false" customHeight="false" outlineLevel="0" collapsed="false">
      <c r="A14" s="2" t="s">
        <v>441</v>
      </c>
      <c r="B14" s="2" t="s">
        <v>442</v>
      </c>
      <c r="C14" s="7" t="s">
        <v>443</v>
      </c>
      <c r="D14" s="2" t="s">
        <v>444</v>
      </c>
      <c r="E14" s="2" t="str">
        <f aca="false">F14&amp;" "&amp;G14</f>
        <v>Johann Rose</v>
      </c>
      <c r="F14" s="2" t="s">
        <v>40</v>
      </c>
      <c r="G14" s="2" t="s">
        <v>445</v>
      </c>
      <c r="H14" s="7" t="str">
        <f aca="false">"https://www.openstreetmap.org/?mlat="&amp;MID(A14,1,9)&amp;"&amp;mlon="&amp;MID(B14,1,8)&amp;"#map=18/"&amp;MID(A14,1,9)&amp;"/"&amp;MID(B14,1,8)</f>
        <v>https://www.openstreetmap.org/?mlat=53.122572&amp;mlon=8.916567#map=18/53.122572/8.916567</v>
      </c>
      <c r="I14" s="7" t="str">
        <f aca="false">"https://opentopomap.org/#marker=17/"&amp;MID(A14,1,9)&amp;"/"&amp;MID(B14,1,8)</f>
        <v>https://opentopomap.org/#marker=17/53.122572/8.916567</v>
      </c>
    </row>
    <row r="15" customFormat="false" ht="12.8" hidden="false" customHeight="false" outlineLevel="0" collapsed="false">
      <c r="A15" s="2" t="s">
        <v>152</v>
      </c>
      <c r="B15" s="2" t="s">
        <v>153</v>
      </c>
      <c r="C15" s="7" t="s">
        <v>154</v>
      </c>
      <c r="D15" s="2" t="s">
        <v>155</v>
      </c>
      <c r="E15" s="2" t="str">
        <f aca="false">F15&amp;" "&amp;G15</f>
        <v>Arnold Bothe</v>
      </c>
      <c r="F15" s="2" t="s">
        <v>91</v>
      </c>
      <c r="G15" s="2" t="s">
        <v>156</v>
      </c>
      <c r="H15" s="7" t="str">
        <f aca="false">"https://www.openstreetmap.org/?mlat="&amp;MID(A15,1,9)&amp;"&amp;mlon="&amp;MID(B15,1,8)&amp;"#map=18/"&amp;MID(A15,1,9)&amp;"/"&amp;MID(B15,1,8)</f>
        <v>https://www.openstreetmap.org/?mlat=53.122753&amp;mlon=8.917211#map=18/53.122753/8.917211</v>
      </c>
      <c r="I15" s="7" t="str">
        <f aca="false">"https://opentopomap.org/#marker=17/"&amp;MID(A15,1,9)&amp;"/"&amp;MID(B15,1,8)</f>
        <v>https://opentopomap.org/#marker=17/53.122753/8.917211</v>
      </c>
    </row>
    <row r="16" customFormat="false" ht="12.8" hidden="false" customHeight="false" outlineLevel="0" collapsed="false">
      <c r="A16" s="2" t="s">
        <v>222</v>
      </c>
      <c r="B16" s="2" t="s">
        <v>223</v>
      </c>
      <c r="C16" s="7" t="s">
        <v>224</v>
      </c>
      <c r="D16" s="2" t="s">
        <v>225</v>
      </c>
      <c r="E16" s="2" t="str">
        <f aca="false">F16&amp;" "&amp;G16</f>
        <v>Jacob Elmers</v>
      </c>
      <c r="F16" s="2" t="s">
        <v>76</v>
      </c>
      <c r="G16" s="2" t="s">
        <v>226</v>
      </c>
      <c r="H16" s="7" t="str">
        <f aca="false">"https://www.openstreetmap.org/?mlat="&amp;MID(A16,1,9)&amp;"&amp;mlon="&amp;MID(B16,1,8)&amp;"#map=18/"&amp;MID(A16,1,9)&amp;"/"&amp;MID(B16,1,8)</f>
        <v>https://www.openstreetmap.org/?mlat=53.121847&amp;mlon=8.917379#map=18/53.121847/8.917379</v>
      </c>
      <c r="I16" s="7" t="str">
        <f aca="false">"https://opentopomap.org/#marker=17/"&amp;MID(A16,1,9)&amp;"/"&amp;MID(B16,1,8)</f>
        <v>https://opentopomap.org/#marker=17/53.121847/8.917379</v>
      </c>
    </row>
    <row r="17" customFormat="false" ht="12.8" hidden="false" customHeight="false" outlineLevel="0" collapsed="false">
      <c r="A17" s="2" t="s">
        <v>244</v>
      </c>
      <c r="B17" s="2" t="s">
        <v>245</v>
      </c>
      <c r="C17" s="7" t="s">
        <v>246</v>
      </c>
      <c r="D17" s="2" t="s">
        <v>247</v>
      </c>
      <c r="E17" s="2" t="str">
        <f aca="false">F17&amp;" "&amp;G17</f>
        <v>Friedrich Geerken</v>
      </c>
      <c r="F17" s="2" t="s">
        <v>57</v>
      </c>
      <c r="G17" s="2" t="s">
        <v>248</v>
      </c>
      <c r="H17" s="7" t="str">
        <f aca="false">"https://www.openstreetmap.org/?mlat="&amp;MID(A17,1,9)&amp;"&amp;mlon="&amp;MID(B17,1,8)&amp;"#map=18/"&amp;MID(A17,1,9)&amp;"/"&amp;MID(B17,1,8)</f>
        <v>https://www.openstreetmap.org/?mlat=53.12061&amp;mlon=8.9151#map=18/53.12061/8.9151</v>
      </c>
      <c r="I17" s="7" t="str">
        <f aca="false">"https://opentopomap.org/#marker=17/"&amp;MID(A17,1,9)&amp;"/"&amp;MID(B17,1,8)</f>
        <v>https://opentopomap.org/#marker=17/53.12061/8.9151</v>
      </c>
    </row>
    <row r="18" customFormat="false" ht="12.8" hidden="false" customHeight="false" outlineLevel="0" collapsed="false">
      <c r="A18" s="2" t="s">
        <v>48</v>
      </c>
      <c r="B18" s="2" t="s">
        <v>49</v>
      </c>
      <c r="C18" s="7" t="s">
        <v>50</v>
      </c>
      <c r="D18" s="2" t="s">
        <v>51</v>
      </c>
      <c r="E18" s="2" t="str">
        <f aca="false">F18&amp;" "&amp;G18</f>
        <v>Frerk Behrens</v>
      </c>
      <c r="F18" s="2" t="s">
        <v>52</v>
      </c>
      <c r="G18" s="2" t="s">
        <v>47</v>
      </c>
      <c r="H18" s="7" t="str">
        <f aca="false">"https://www.openstreetmap.org/?mlat="&amp;MID(A18,1,9)&amp;"&amp;mlon="&amp;MID(B18,1,8)&amp;"#map=18/"&amp;MID(A18,1,9)&amp;"/"&amp;MID(B18,1,8)</f>
        <v>https://www.openstreetmap.org/?mlat=53.1225&amp;mlon=8.918617#map=18/53.1225/8.918617</v>
      </c>
      <c r="I18" s="7" t="str">
        <f aca="false">"https://opentopomap.org/#marker=17/"&amp;MID(A18,1,9)&amp;"/"&amp;MID(B18,1,8)</f>
        <v>https://opentopomap.org/#marker=17/53.1225/8.918617</v>
      </c>
    </row>
    <row r="19" customFormat="false" ht="12.8" hidden="false" customHeight="false" outlineLevel="0" collapsed="false">
      <c r="A19" s="2" t="s">
        <v>279</v>
      </c>
      <c r="B19" s="2" t="s">
        <v>280</v>
      </c>
      <c r="C19" s="7" t="s">
        <v>281</v>
      </c>
      <c r="D19" s="2" t="s">
        <v>282</v>
      </c>
      <c r="E19" s="2" t="str">
        <f aca="false">F19&amp;" "&amp;G19</f>
        <v> Hilken</v>
      </c>
      <c r="G19" s="2" t="s">
        <v>273</v>
      </c>
      <c r="H19" s="7" t="str">
        <f aca="false">"https://www.openstreetmap.org/?mlat="&amp;MID(A19,1,9)&amp;"&amp;mlon="&amp;MID(B19,1,8)&amp;"#map=18/"&amp;MID(A19,1,9)&amp;"/"&amp;MID(B19,1,8)</f>
        <v>https://www.openstreetmap.org/?mlat=53.121898&amp;mlon=8.918608#map=18/53.121898/8.918608</v>
      </c>
      <c r="I19" s="7" t="str">
        <f aca="false">"https://opentopomap.org/#marker=17/"&amp;MID(A19,1,9)&amp;"/"&amp;MID(B19,1,8)</f>
        <v>https://opentopomap.org/#marker=17/53.121898/8.918608</v>
      </c>
    </row>
    <row r="20" customFormat="false" ht="12.8" hidden="false" customHeight="false" outlineLevel="0" collapsed="false">
      <c r="A20" s="2" t="s">
        <v>274</v>
      </c>
      <c r="B20" s="2" t="s">
        <v>275</v>
      </c>
      <c r="C20" s="7" t="s">
        <v>276</v>
      </c>
      <c r="D20" s="2" t="s">
        <v>277</v>
      </c>
      <c r="E20" s="2" t="str">
        <f aca="false">F20&amp;" "&amp;G20</f>
        <v>N. Hilken</v>
      </c>
      <c r="F20" s="2" t="s">
        <v>278</v>
      </c>
      <c r="G20" s="2" t="s">
        <v>273</v>
      </c>
      <c r="H20" s="7" t="str">
        <f aca="false">"https://www.openstreetmap.org/?mlat="&amp;MID(A20,1,9)&amp;"&amp;mlon="&amp;MID(B20,1,8)&amp;"#map=18/"&amp;MID(A20,1,9)&amp;"/"&amp;MID(B20,1,8)</f>
        <v>https://www.openstreetmap.org/?mlat=53.120788&amp;mlon=8.921488#map=18/53.120788/8.921488</v>
      </c>
      <c r="I20" s="7" t="str">
        <f aca="false">"https://opentopomap.org/#marker=17/"&amp;MID(A20,1,9)&amp;"/"&amp;MID(B20,1,8)</f>
        <v>https://opentopomap.org/#marker=17/53.120788/8.921488</v>
      </c>
    </row>
    <row r="21" customFormat="false" ht="12.8" hidden="false" customHeight="false" outlineLevel="0" collapsed="false">
      <c r="A21" s="2" t="s">
        <v>418</v>
      </c>
      <c r="B21" s="2" t="s">
        <v>419</v>
      </c>
      <c r="C21" s="7" t="s">
        <v>420</v>
      </c>
      <c r="D21" s="2" t="s">
        <v>421</v>
      </c>
      <c r="E21" s="2" t="str">
        <f aca="false">F21&amp;" "&amp;G21</f>
        <v> Pestrup</v>
      </c>
      <c r="G21" s="2" t="s">
        <v>422</v>
      </c>
      <c r="H21" s="7" t="str">
        <f aca="false">"https://www.openstreetmap.org/?mlat="&amp;MID(A21,1,9)&amp;"&amp;mlon="&amp;MID(B21,1,8)&amp;"#map=18/"&amp;MID(A21,1,9)&amp;"/"&amp;MID(B21,1,8)</f>
        <v>https://www.openstreetmap.org/?mlat=53.1052&amp;mlon=8.9022#map=18/53.1052/8.9022</v>
      </c>
      <c r="I21" s="7" t="str">
        <f aca="false">"https://opentopomap.org/#marker=17/"&amp;MID(A21,1,9)&amp;"/"&amp;MID(B21,1,8)</f>
        <v>https://opentopomap.org/#marker=17/53.1052/8.9022</v>
      </c>
    </row>
    <row r="22" customFormat="false" ht="12.8" hidden="false" customHeight="false" outlineLevel="0" collapsed="false">
      <c r="A22" s="2" t="s">
        <v>42</v>
      </c>
      <c r="B22" s="2" t="s">
        <v>43</v>
      </c>
      <c r="C22" s="7" t="s">
        <v>44</v>
      </c>
      <c r="D22" s="2" t="s">
        <v>45</v>
      </c>
      <c r="E22" s="2" t="str">
        <f aca="false">F22&amp;" "&amp;G22</f>
        <v>F. Behrens</v>
      </c>
      <c r="F22" s="2" t="s">
        <v>46</v>
      </c>
      <c r="G22" s="2" t="s">
        <v>47</v>
      </c>
      <c r="H22" s="7" t="str">
        <f aca="false">"https://www.openstreetmap.org/?mlat="&amp;MID(A22,1,9)&amp;"&amp;mlon="&amp;MID(B22,1,8)&amp;"#map=18/"&amp;MID(A22,1,9)&amp;"/"&amp;MID(B22,1,8)</f>
        <v>https://www.openstreetmap.org/?mlat=53.104424&amp;mlon=8.901431#map=18/53.104424/8.901431</v>
      </c>
      <c r="I22" s="7" t="str">
        <f aca="false">"https://opentopomap.org/#marker=17/"&amp;MID(A22,1,9)&amp;"/"&amp;MID(B22,1,8)</f>
        <v>https://opentopomap.org/#marker=17/53.104424/8.901431</v>
      </c>
    </row>
    <row r="23" customFormat="false" ht="12.8" hidden="false" customHeight="false" outlineLevel="0" collapsed="false">
      <c r="A23" s="2" t="s">
        <v>338</v>
      </c>
      <c r="B23" s="2" t="s">
        <v>339</v>
      </c>
      <c r="C23" s="7" t="s">
        <v>340</v>
      </c>
      <c r="D23" s="2" t="s">
        <v>341</v>
      </c>
      <c r="E23" s="2" t="str">
        <f aca="false">F23&amp;" "&amp;G23</f>
        <v> Lange</v>
      </c>
      <c r="G23" s="2" t="s">
        <v>342</v>
      </c>
      <c r="H23" s="7" t="str">
        <f aca="false">"https://www.openstreetmap.org/?mlat="&amp;MID(A23,1,9)&amp;"&amp;mlon="&amp;MID(B23,1,8)&amp;"#map=18/"&amp;MID(A23,1,9)&amp;"/"&amp;MID(B23,1,8)</f>
        <v>https://www.openstreetmap.org/?mlat=53.104305&amp;mlon=8.902963#map=18/53.104305/8.902963</v>
      </c>
      <c r="I23" s="7" t="str">
        <f aca="false">"https://opentopomap.org/#marker=17/"&amp;MID(A23,1,9)&amp;"/"&amp;MID(B23,1,8)</f>
        <v>https://opentopomap.org/#marker=17/53.104305/8.902963</v>
      </c>
    </row>
    <row r="24" customFormat="false" ht="12.8" hidden="false" customHeight="false" outlineLevel="0" collapsed="false">
      <c r="A24" s="2" t="s">
        <v>513</v>
      </c>
      <c r="B24" s="2" t="s">
        <v>514</v>
      </c>
      <c r="C24" s="7" t="s">
        <v>515</v>
      </c>
      <c r="D24" s="2" t="s">
        <v>516</v>
      </c>
      <c r="E24" s="2" t="str">
        <f aca="false">F24&amp;" "&amp;G24</f>
        <v>Christoph Wagschal</v>
      </c>
      <c r="F24" s="2" t="s">
        <v>517</v>
      </c>
      <c r="G24" s="2" t="s">
        <v>512</v>
      </c>
      <c r="H24" s="7" t="str">
        <f aca="false">"https://www.openstreetmap.org/?mlat="&amp;MID(A24,1,9)&amp;"&amp;mlon="&amp;MID(B24,1,8)&amp;"#map=18/"&amp;MID(A24,1,9)&amp;"/"&amp;MID(B24,1,8)</f>
        <v>https://www.openstreetmap.org/?mlat=53.10496&amp;mlon=8.90331#map=18/53.10496/8.90331</v>
      </c>
      <c r="I24" s="7" t="str">
        <f aca="false">"https://opentopomap.org/#marker=17/"&amp;MID(A24,1,9)&amp;"/"&amp;MID(B24,1,8)</f>
        <v>https://opentopomap.org/#marker=17/53.10496/8.90331</v>
      </c>
    </row>
    <row r="25" customFormat="false" ht="12.8" hidden="false" customHeight="false" outlineLevel="0" collapsed="false">
      <c r="A25" s="2" t="s">
        <v>389</v>
      </c>
      <c r="B25" s="2" t="s">
        <v>390</v>
      </c>
      <c r="C25" s="7" t="s">
        <v>391</v>
      </c>
      <c r="D25" s="2" t="s">
        <v>392</v>
      </c>
      <c r="E25" s="2" t="str">
        <f aca="false">F25&amp;" "&amp;G25</f>
        <v>Johann Müller</v>
      </c>
      <c r="F25" s="2" t="s">
        <v>40</v>
      </c>
      <c r="G25" s="2" t="s">
        <v>393</v>
      </c>
      <c r="H25" s="7" t="str">
        <f aca="false">"https://www.openstreetmap.org/?mlat="&amp;MID(A25,1,9)&amp;"&amp;mlon="&amp;MID(B25,1,8)&amp;"#map=18/"&amp;MID(A25,1,9)&amp;"/"&amp;MID(B25,1,8)</f>
        <v>https://www.openstreetmap.org/?mlat=53.10461&amp;mlon=8.903582#map=18/53.10461/8.903582</v>
      </c>
      <c r="I25" s="7" t="str">
        <f aca="false">"https://opentopomap.org/#marker=17/"&amp;MID(A25,1,9)&amp;"/"&amp;MID(B25,1,8)</f>
        <v>https://opentopomap.org/#marker=17/53.10461/8.903582</v>
      </c>
    </row>
    <row r="26" customFormat="false" ht="12.8" hidden="false" customHeight="false" outlineLevel="0" collapsed="false">
      <c r="A26" s="2" t="s">
        <v>181</v>
      </c>
      <c r="B26" s="2" t="s">
        <v>182</v>
      </c>
      <c r="C26" s="7" t="s">
        <v>183</v>
      </c>
      <c r="D26" s="2" t="s">
        <v>184</v>
      </c>
      <c r="E26" s="2" t="str">
        <f aca="false">F26&amp;" "&amp;G26</f>
        <v>Fr. Delius Witwe</v>
      </c>
      <c r="F26" s="2" t="s">
        <v>185</v>
      </c>
      <c r="G26" s="2" t="s">
        <v>186</v>
      </c>
      <c r="H26" s="7" t="str">
        <f aca="false">"https://www.openstreetmap.org/?mlat="&amp;MID(A26,1,9)&amp;"&amp;mlon="&amp;MID(B26,1,8)&amp;"#map=18/"&amp;MID(A26,1,9)&amp;"/"&amp;MID(B26,1,8)</f>
        <v>https://www.openstreetmap.org/?mlat=53.104416&amp;mlon=8.904302#map=18/53.104416/8.904302</v>
      </c>
      <c r="I26" s="7" t="str">
        <f aca="false">"https://opentopomap.org/#marker=17/"&amp;MID(A26,1,9)&amp;"/"&amp;MID(B26,1,8)</f>
        <v>https://opentopomap.org/#marker=17/53.104416/8.904302</v>
      </c>
    </row>
    <row r="27" customFormat="false" ht="12.8" hidden="false" customHeight="false" outlineLevel="0" collapsed="false">
      <c r="A27" s="2" t="s">
        <v>289</v>
      </c>
      <c r="B27" s="2" t="s">
        <v>290</v>
      </c>
      <c r="C27" s="7" t="s">
        <v>291</v>
      </c>
      <c r="D27" s="2" t="s">
        <v>292</v>
      </c>
      <c r="E27" s="2" t="str">
        <f aca="false">F27&amp;" "&amp;G27</f>
        <v>Gerh. Kämena</v>
      </c>
      <c r="F27" s="2" t="s">
        <v>293</v>
      </c>
      <c r="G27" s="2" t="s">
        <v>294</v>
      </c>
      <c r="H27" s="7" t="str">
        <f aca="false">"https://www.openstreetmap.org/?mlat="&amp;MID(A27,1,9)&amp;"&amp;mlon="&amp;MID(B27,1,8)&amp;"#map=18/"&amp;MID(A27,1,9)&amp;"/"&amp;MID(B27,1,8)</f>
        <v>https://www.openstreetmap.org/?mlat=53.105036&amp;mlon=8.906157#map=18/53.105036/8.906157</v>
      </c>
      <c r="I27" s="7" t="str">
        <f aca="false">"https://opentopomap.org/#marker=17/"&amp;MID(A27,1,9)&amp;"/"&amp;MID(B27,1,8)</f>
        <v>https://opentopomap.org/#marker=17/53.105036/8.906157</v>
      </c>
    </row>
    <row r="28" customFormat="false" ht="12.8" hidden="false" customHeight="false" outlineLevel="0" collapsed="false">
      <c r="A28" s="2" t="s">
        <v>472</v>
      </c>
      <c r="B28" s="2" t="s">
        <v>473</v>
      </c>
      <c r="C28" s="7" t="s">
        <v>474</v>
      </c>
      <c r="D28" s="2" t="s">
        <v>475</v>
      </c>
      <c r="E28" s="2" t="str">
        <f aca="false">F28&amp;" "&amp;G28</f>
        <v>J. Schumacher</v>
      </c>
      <c r="F28" s="2" t="s">
        <v>364</v>
      </c>
      <c r="G28" s="2" t="s">
        <v>471</v>
      </c>
      <c r="H28" s="7" t="str">
        <f aca="false">"https://www.openstreetmap.org/?mlat="&amp;MID(A28,1,9)&amp;"&amp;mlon="&amp;MID(B28,1,8)&amp;"#map=18/"&amp;MID(A28,1,9)&amp;"/"&amp;MID(B28,1,8)</f>
        <v>https://www.openstreetmap.org/?mlat=53.103771&amp;mlon=8.908925#map=18/53.103771/8.908925</v>
      </c>
      <c r="I28" s="7" t="str">
        <f aca="false">"https://opentopomap.org/#marker=17/"&amp;MID(A28,1,9)&amp;"/"&amp;MID(B28,1,8)</f>
        <v>https://opentopomap.org/#marker=17/53.103771/8.908925</v>
      </c>
    </row>
    <row r="29" customFormat="false" ht="12.8" hidden="false" customHeight="false" outlineLevel="0" collapsed="false">
      <c r="A29" s="2" t="s">
        <v>343</v>
      </c>
      <c r="B29" s="2" t="s">
        <v>344</v>
      </c>
      <c r="C29" s="7" t="s">
        <v>345</v>
      </c>
      <c r="D29" s="2" t="s">
        <v>346</v>
      </c>
      <c r="E29" s="2" t="str">
        <f aca="false">F29&amp;" "&amp;G29</f>
        <v>Senator Lönig</v>
      </c>
      <c r="F29" s="2" t="s">
        <v>347</v>
      </c>
      <c r="G29" s="2" t="s">
        <v>348</v>
      </c>
      <c r="H29" s="7" t="str">
        <f aca="false">"https://www.openstreetmap.org/?mlat="&amp;MID(A29,1,9)&amp;"&amp;mlon="&amp;MID(B29,1,8)&amp;"#map=18/"&amp;MID(A29,1,9)&amp;"/"&amp;MID(B29,1,8)</f>
        <v>https://www.openstreetmap.org/?mlat=53.104917&amp;mlon=8.911328#map=18/53.104917/8.911328</v>
      </c>
      <c r="I29" s="7" t="str">
        <f aca="false">"https://opentopomap.org/#marker=17/"&amp;MID(A29,1,9)&amp;"/"&amp;MID(B29,1,8)</f>
        <v>https://opentopomap.org/#marker=17/53.104917/8.911328</v>
      </c>
    </row>
    <row r="30" customFormat="false" ht="12.8" hidden="false" customHeight="false" outlineLevel="0" collapsed="false">
      <c r="A30" s="2" t="s">
        <v>82</v>
      </c>
      <c r="B30" s="2" t="s">
        <v>83</v>
      </c>
      <c r="C30" s="7" t="s">
        <v>84</v>
      </c>
      <c r="D30" s="2" t="s">
        <v>85</v>
      </c>
      <c r="E30" s="2" t="str">
        <f aca="false">F30&amp;" "&amp;G30</f>
        <v>L. Behrens</v>
      </c>
      <c r="F30" s="2" t="s">
        <v>86</v>
      </c>
      <c r="G30" s="2" t="s">
        <v>47</v>
      </c>
      <c r="H30" s="7" t="str">
        <f aca="false">"https://www.openstreetmap.org/?mlat="&amp;MID(A30,1,9)&amp;"&amp;mlon="&amp;MID(B30,1,8)&amp;"#map=18/"&amp;MID(A30,1,9)&amp;"/"&amp;MID(B30,1,8)</f>
        <v>https://www.openstreetmap.org/?mlat=53.10325&amp;mlon=8.910045#map=18/53.10325/8.910045</v>
      </c>
      <c r="I30" s="7" t="str">
        <f aca="false">"https://opentopomap.org/#marker=17/"&amp;MID(A30,1,9)&amp;"/"&amp;MID(B30,1,8)</f>
        <v>https://opentopomap.org/#marker=17/53.10325/8.910045</v>
      </c>
    </row>
    <row r="31" customFormat="false" ht="12.8" hidden="false" customHeight="false" outlineLevel="0" collapsed="false">
      <c r="A31" s="2" t="s">
        <v>494</v>
      </c>
      <c r="B31" s="2" t="s">
        <v>495</v>
      </c>
      <c r="C31" s="7" t="s">
        <v>496</v>
      </c>
      <c r="D31" s="2" t="s">
        <v>497</v>
      </c>
      <c r="E31" s="2" t="str">
        <f aca="false">F31&amp;" "&amp;G31</f>
        <v>W. Tietjen</v>
      </c>
      <c r="F31" s="2" t="s">
        <v>498</v>
      </c>
      <c r="G31" s="2" t="s">
        <v>493</v>
      </c>
      <c r="H31" s="7" t="str">
        <f aca="false">"https://www.openstreetmap.org/?mlat="&amp;MID(A31,1,9)&amp;"&amp;mlon="&amp;MID(B31,1,8)&amp;"#map=18/"&amp;MID(A31,1,9)&amp;"/"&amp;MID(B31,1,8)</f>
        <v>https://www.openstreetmap.org/?mlat=53.102377&amp;mlon=8.913274#map=18/53.102377/8.913274</v>
      </c>
      <c r="I31" s="7" t="str">
        <f aca="false">"https://opentopomap.org/#marker=17/"&amp;MID(A31,1,9)&amp;"/"&amp;MID(B31,1,8)</f>
        <v>https://opentopomap.org/#marker=17/53.102377/8.913274</v>
      </c>
    </row>
    <row r="32" customFormat="false" ht="12.8" hidden="false" customHeight="false" outlineLevel="0" collapsed="false">
      <c r="A32" s="2" t="s">
        <v>311</v>
      </c>
      <c r="B32" s="2" t="s">
        <v>312</v>
      </c>
      <c r="C32" s="7" t="s">
        <v>313</v>
      </c>
      <c r="D32" s="2" t="s">
        <v>314</v>
      </c>
      <c r="E32" s="2" t="str">
        <f aca="false">F32&amp;" "&amp;G32</f>
        <v>Johann Kropp</v>
      </c>
      <c r="F32" s="2" t="s">
        <v>40</v>
      </c>
      <c r="G32" s="2" t="s">
        <v>310</v>
      </c>
      <c r="H32" s="7" t="str">
        <f aca="false">"https://www.openstreetmap.org/?mlat="&amp;MID(A32,1,9)&amp;"&amp;mlon="&amp;MID(B32,1,8)&amp;"#map=18/"&amp;MID(A32,1,9)&amp;"/"&amp;MID(B32,1,8)</f>
        <v>https://www.openstreetmap.org/?mlat=53.103194&amp;mlon=8.917739#map=18/53.103194/8.917739</v>
      </c>
      <c r="I32" s="7" t="str">
        <f aca="false">"https://opentopomap.org/#marker=17/"&amp;MID(A32,1,9)&amp;"/"&amp;MID(B32,1,8)</f>
        <v>https://opentopomap.org/#marker=17/53.103194/8.917739</v>
      </c>
    </row>
    <row r="33" customFormat="false" ht="12.8" hidden="false" customHeight="false" outlineLevel="0" collapsed="false">
      <c r="A33" s="2" t="s">
        <v>258</v>
      </c>
      <c r="B33" s="2" t="s">
        <v>259</v>
      </c>
      <c r="C33" s="7" t="s">
        <v>260</v>
      </c>
      <c r="D33" s="2" t="s">
        <v>261</v>
      </c>
      <c r="E33" s="2" t="str">
        <f aca="false">F33&amp;" "&amp;G33</f>
        <v>Friedrich Heineken</v>
      </c>
      <c r="F33" s="2" t="s">
        <v>57</v>
      </c>
      <c r="G33" s="2" t="s">
        <v>262</v>
      </c>
      <c r="H33" s="7" t="str">
        <f aca="false">"https://www.openstreetmap.org/?mlat="&amp;MID(A33,1,9)&amp;"&amp;mlon="&amp;MID(B33,1,8)&amp;"#map=18/"&amp;MID(A33,1,9)&amp;"/"&amp;MID(B33,1,8)</f>
        <v>https://www.openstreetmap.org/?mlat=53.1028&amp;mlon=8.9173#map=18/53.1028/8.9173</v>
      </c>
      <c r="I33" s="7" t="str">
        <f aca="false">"https://opentopomap.org/#marker=17/"&amp;MID(A33,1,9)&amp;"/"&amp;MID(B33,1,8)</f>
        <v>https://opentopomap.org/#marker=17/53.1028/8.9173</v>
      </c>
    </row>
    <row r="34" customFormat="false" ht="12.8" hidden="false" customHeight="false" outlineLevel="0" collapsed="false">
      <c r="A34" s="2" t="s">
        <v>320</v>
      </c>
      <c r="B34" s="2" t="s">
        <v>321</v>
      </c>
      <c r="C34" s="7" t="s">
        <v>322</v>
      </c>
      <c r="D34" s="2" t="s">
        <v>323</v>
      </c>
      <c r="E34" s="2" t="str">
        <f aca="false">F34&amp;" "&amp;G34</f>
        <v>Luer Kropp</v>
      </c>
      <c r="F34" s="2" t="s">
        <v>319</v>
      </c>
      <c r="G34" s="2" t="s">
        <v>310</v>
      </c>
      <c r="H34" s="7" t="str">
        <f aca="false">"https://www.openstreetmap.org/?mlat="&amp;MID(A34,1,9)&amp;"&amp;mlon="&amp;MID(B34,1,8)&amp;"#map=18/"&amp;MID(A34,1,9)&amp;"/"&amp;MID(B34,1,8)</f>
        <v>https://www.openstreetmap.org/?mlat=53.101147&amp;mlon=8.920333#map=18/53.101147/8.920333</v>
      </c>
      <c r="I34" s="7" t="str">
        <f aca="false">"https://opentopomap.org/#marker=17/"&amp;MID(A34,1,9)&amp;"/"&amp;MID(B34,1,8)</f>
        <v>https://opentopomap.org/#marker=17/53.101147/8.920333</v>
      </c>
    </row>
    <row r="35" customFormat="false" ht="12.8" hidden="false" customHeight="false" outlineLevel="0" collapsed="false">
      <c r="A35" s="2" t="s">
        <v>192</v>
      </c>
      <c r="B35" s="2" t="s">
        <v>193</v>
      </c>
      <c r="C35" s="7" t="s">
        <v>194</v>
      </c>
      <c r="D35" s="2" t="s">
        <v>195</v>
      </c>
      <c r="E35" s="2" t="str">
        <f aca="false">F35&amp;" "&amp;G35</f>
        <v>Johann Denker</v>
      </c>
      <c r="F35" s="2" t="s">
        <v>40</v>
      </c>
      <c r="G35" s="2" t="s">
        <v>191</v>
      </c>
      <c r="H35" s="7" t="str">
        <f aca="false">"https://www.openstreetmap.org/?mlat="&amp;MID(A35,1,9)&amp;"&amp;mlon="&amp;MID(B35,1,8)&amp;"#map=18/"&amp;MID(A35,1,9)&amp;"/"&amp;MID(B35,1,8)</f>
        <v>https://www.openstreetmap.org/?mlat=53.102362&amp;mlon=8.923326#map=18/53.102362/8.923326</v>
      </c>
      <c r="I35" s="7" t="str">
        <f aca="false">"https://opentopomap.org/#marker=17/"&amp;MID(A35,1,9)&amp;"/"&amp;MID(B35,1,8)</f>
        <v>https://opentopomap.org/#marker=17/53.102362/8.923326</v>
      </c>
    </row>
    <row r="36" customFormat="false" ht="12.8" hidden="false" customHeight="false" outlineLevel="0" collapsed="false">
      <c r="A36" s="2" t="s">
        <v>324</v>
      </c>
      <c r="B36" s="2" t="s">
        <v>325</v>
      </c>
      <c r="C36" s="7" t="s">
        <v>326</v>
      </c>
      <c r="D36" s="2" t="s">
        <v>327</v>
      </c>
      <c r="E36" s="2" t="str">
        <f aca="false">F36&amp;" "&amp;G36</f>
        <v>C. Fr. Kuhlmann</v>
      </c>
      <c r="F36" s="2" t="s">
        <v>328</v>
      </c>
      <c r="G36" s="2" t="s">
        <v>329</v>
      </c>
      <c r="H36" s="7" t="str">
        <f aca="false">"https://www.openstreetmap.org/?mlat="&amp;MID(A36,1,9)&amp;"&amp;mlon="&amp;MID(B36,1,8)&amp;"#map=18/"&amp;MID(A36,1,9)&amp;"/"&amp;MID(B36,1,8)</f>
        <v>https://www.openstreetmap.org/?mlat=53.099621&amp;mlon=8.92086#map=18/53.099621/8.92086</v>
      </c>
      <c r="I36" s="7" t="str">
        <f aca="false">"https://opentopomap.org/#marker=17/"&amp;MID(A36,1,9)&amp;"/"&amp;MID(B36,1,8)</f>
        <v>https://opentopomap.org/#marker=17/53.099621/8.92086</v>
      </c>
    </row>
    <row r="37" customFormat="false" ht="12.8" hidden="false" customHeight="false" outlineLevel="0" collapsed="false">
      <c r="A37" s="2" t="s">
        <v>330</v>
      </c>
      <c r="B37" s="2" t="s">
        <v>331</v>
      </c>
      <c r="C37" s="7" t="s">
        <v>332</v>
      </c>
      <c r="D37" s="2" t="s">
        <v>327</v>
      </c>
      <c r="E37" s="2" t="str">
        <f aca="false">F37&amp;" "&amp;G37</f>
        <v>C. Fr. Kuhlmann</v>
      </c>
      <c r="F37" s="2" t="s">
        <v>328</v>
      </c>
      <c r="G37" s="2" t="s">
        <v>329</v>
      </c>
      <c r="H37" s="7" t="str">
        <f aca="false">"https://www.openstreetmap.org/?mlat="&amp;MID(A37,1,9)&amp;"&amp;mlon="&amp;MID(B37,1,8)&amp;"#map=18/"&amp;MID(A37,1,9)&amp;"/"&amp;MID(B37,1,8)</f>
        <v>https://www.openstreetmap.org/?mlat=53.102023&amp;mlon=8.923859#map=18/53.102023/8.923859</v>
      </c>
      <c r="I37" s="7" t="str">
        <f aca="false">"https://opentopomap.org/#marker=17/"&amp;MID(A37,1,9)&amp;"/"&amp;MID(B37,1,8)</f>
        <v>https://opentopomap.org/#marker=17/53.102023/8.923859</v>
      </c>
    </row>
    <row r="38" customFormat="false" ht="12.8" hidden="false" customHeight="false" outlineLevel="0" collapsed="false">
      <c r="A38" s="2" t="s">
        <v>481</v>
      </c>
      <c r="B38" s="2" t="s">
        <v>482</v>
      </c>
      <c r="C38" s="7" t="s">
        <v>483</v>
      </c>
      <c r="D38" s="2" t="s">
        <v>484</v>
      </c>
      <c r="E38" s="2" t="str">
        <f aca="false">F38&amp;" "&amp;G38</f>
        <v>H. Sengstak</v>
      </c>
      <c r="F38" s="2" t="s">
        <v>97</v>
      </c>
      <c r="G38" s="2" t="s">
        <v>480</v>
      </c>
      <c r="H38" s="7" t="str">
        <f aca="false">"https://www.openstreetmap.org/?mlat="&amp;MID(A38,1,9)&amp;"&amp;mlon="&amp;MID(B38,1,8)&amp;"#map=18/"&amp;MID(A38,1,9)&amp;"/"&amp;MID(B38,1,8)</f>
        <v>https://www.openstreetmap.org/?mlat=53.099693&amp;mlon=8.92142#map=18/53.099693/8.92142</v>
      </c>
      <c r="I38" s="7" t="str">
        <f aca="false">"https://opentopomap.org/#marker=17/"&amp;MID(A38,1,9)&amp;"/"&amp;MID(B38,1,8)</f>
        <v>https://opentopomap.org/#marker=17/53.099693/8.92142</v>
      </c>
    </row>
    <row r="39" customFormat="false" ht="12.8" hidden="false" customHeight="false" outlineLevel="0" collapsed="false">
      <c r="A39" s="2" t="s">
        <v>213</v>
      </c>
      <c r="B39" s="2" t="s">
        <v>214</v>
      </c>
      <c r="C39" s="7" t="s">
        <v>215</v>
      </c>
      <c r="D39" s="2" t="s">
        <v>216</v>
      </c>
      <c r="E39" s="2" t="str">
        <f aca="false">F39&amp;" "&amp;G39</f>
        <v>H. Döhle</v>
      </c>
      <c r="F39" s="2" t="s">
        <v>97</v>
      </c>
      <c r="G39" s="2" t="s">
        <v>207</v>
      </c>
      <c r="H39" s="7" t="str">
        <f aca="false">"https://www.openstreetmap.org/?mlat="&amp;MID(A39,1,9)&amp;"&amp;mlon="&amp;MID(B39,1,8)&amp;"#map=18/"&amp;MID(A39,1,9)&amp;"/"&amp;MID(B39,1,8)</f>
        <v>https://www.openstreetmap.org/?mlat=53.099423&amp;mlon=8.921448#map=18/53.099423/8.921448</v>
      </c>
      <c r="I39" s="7" t="str">
        <f aca="false">"https://opentopomap.org/#marker=17/"&amp;MID(A39,1,9)&amp;"/"&amp;MID(B39,1,8)</f>
        <v>https://opentopomap.org/#marker=17/53.099423/8.921448</v>
      </c>
    </row>
    <row r="40" customFormat="false" ht="12.8" hidden="false" customHeight="false" outlineLevel="0" collapsed="false">
      <c r="A40" s="2" t="s">
        <v>202</v>
      </c>
      <c r="B40" s="2" t="s">
        <v>203</v>
      </c>
      <c r="C40" s="7" t="s">
        <v>204</v>
      </c>
      <c r="D40" s="2" t="s">
        <v>205</v>
      </c>
      <c r="E40" s="2" t="str">
        <f aca="false">F40&amp;" "&amp;G40</f>
        <v>B. Döhle</v>
      </c>
      <c r="F40" s="2" t="s">
        <v>206</v>
      </c>
      <c r="G40" s="2" t="s">
        <v>207</v>
      </c>
      <c r="H40" s="7" t="str">
        <f aca="false">"https://www.openstreetmap.org/?mlat="&amp;MID(A40,1,9)&amp;"&amp;mlon="&amp;MID(B40,1,8)&amp;"#map=18/"&amp;MID(A40,1,9)&amp;"/"&amp;MID(B40,1,8)</f>
        <v>https://www.openstreetmap.org/?mlat=53.0991&amp;mlon=8.922355#map=18/53.0991/8.922355</v>
      </c>
      <c r="I40" s="7" t="str">
        <f aca="false">"https://opentopomap.org/#marker=17/"&amp;MID(A40,1,9)&amp;"/"&amp;MID(B40,1,8)</f>
        <v>https://opentopomap.org/#marker=17/53.0991/8.922355</v>
      </c>
    </row>
    <row r="41" customFormat="false" ht="12.8" hidden="false" customHeight="false" outlineLevel="0" collapsed="false">
      <c r="A41" s="2" t="s">
        <v>315</v>
      </c>
      <c r="B41" s="2" t="s">
        <v>316</v>
      </c>
      <c r="C41" s="7" t="s">
        <v>317</v>
      </c>
      <c r="D41" s="2" t="s">
        <v>318</v>
      </c>
      <c r="E41" s="2" t="str">
        <f aca="false">F41&amp;" "&amp;G41</f>
        <v>Luer Kropp</v>
      </c>
      <c r="F41" s="2" t="s">
        <v>319</v>
      </c>
      <c r="G41" s="2" t="s">
        <v>310</v>
      </c>
      <c r="H41" s="7" t="str">
        <f aca="false">"https://www.openstreetmap.org/?mlat="&amp;MID(A41,1,9)&amp;"&amp;mlon="&amp;MID(B41,1,8)&amp;"#map=18/"&amp;MID(A41,1,9)&amp;"/"&amp;MID(B41,1,8)</f>
        <v>https://www.openstreetmap.org/?mlat=53.10288&amp;mlon=8.928831#map=18/53.10288/8.928831</v>
      </c>
      <c r="I41" s="7" t="str">
        <f aca="false">"https://opentopomap.org/#marker=17/"&amp;MID(A41,1,9)&amp;"/"&amp;MID(B41,1,8)</f>
        <v>https://opentopomap.org/#marker=17/53.10288/8.928831</v>
      </c>
    </row>
    <row r="42" customFormat="false" ht="12.8" hidden="false" customHeight="false" outlineLevel="0" collapsed="false">
      <c r="A42" s="2" t="s">
        <v>124</v>
      </c>
      <c r="B42" s="2" t="s">
        <v>125</v>
      </c>
      <c r="C42" s="7" t="s">
        <v>126</v>
      </c>
      <c r="D42" s="2" t="s">
        <v>127</v>
      </c>
      <c r="E42" s="2" t="str">
        <f aca="false">F42&amp;" "&amp;G42</f>
        <v>H. Blome</v>
      </c>
      <c r="F42" s="2" t="s">
        <v>97</v>
      </c>
      <c r="G42" s="2" t="s">
        <v>119</v>
      </c>
      <c r="H42" s="7" t="str">
        <f aca="false">"https://www.openstreetmap.org/?mlat="&amp;MID(A42,1,9)&amp;"&amp;mlon="&amp;MID(B42,1,8)&amp;"#map=18/"&amp;MID(A42,1,9)&amp;"/"&amp;MID(B42,1,8)</f>
        <v>https://www.openstreetmap.org/?mlat=53.101495&amp;mlon=8.927374#map=18/53.101495/8.927374</v>
      </c>
      <c r="I42" s="7" t="str">
        <f aca="false">"https://opentopomap.org/#marker=17/"&amp;MID(A42,1,9)&amp;"/"&amp;MID(B42,1,8)</f>
        <v>https://opentopomap.org/#marker=17/53.101495/8.927374</v>
      </c>
    </row>
    <row r="43" customFormat="false" ht="12.8" hidden="false" customHeight="false" outlineLevel="0" collapsed="false">
      <c r="A43" s="2" t="s">
        <v>120</v>
      </c>
      <c r="B43" s="2" t="s">
        <v>121</v>
      </c>
      <c r="C43" s="7" t="s">
        <v>122</v>
      </c>
      <c r="D43" s="2" t="s">
        <v>123</v>
      </c>
      <c r="E43" s="2" t="str">
        <f aca="false">F43&amp;" "&amp;G43</f>
        <v>H. Blome</v>
      </c>
      <c r="F43" s="2" t="s">
        <v>97</v>
      </c>
      <c r="G43" s="2" t="s">
        <v>119</v>
      </c>
      <c r="H43" s="7" t="str">
        <f aca="false">"https://www.openstreetmap.org/?mlat="&amp;MID(A43,1,9)&amp;"&amp;mlon="&amp;MID(B43,1,8)&amp;"#map=18/"&amp;MID(A43,1,9)&amp;"/"&amp;MID(B43,1,8)</f>
        <v>https://www.openstreetmap.org/?mlat=53.098775&amp;mlon=8.923201#map=18/53.098775/8.923201</v>
      </c>
      <c r="I43" s="7" t="str">
        <f aca="false">"https://opentopomap.org/#marker=17/"&amp;MID(A43,1,9)&amp;"/"&amp;MID(B43,1,8)</f>
        <v>https://opentopomap.org/#marker=17/53.098775/8.923201</v>
      </c>
    </row>
    <row r="44" customFormat="false" ht="12.8" hidden="false" customHeight="false" outlineLevel="0" collapsed="false">
      <c r="A44" s="2" t="s">
        <v>187</v>
      </c>
      <c r="B44" s="2" t="s">
        <v>188</v>
      </c>
      <c r="C44" s="7" t="s">
        <v>189</v>
      </c>
      <c r="D44" s="2" t="s">
        <v>190</v>
      </c>
      <c r="E44" s="2" t="str">
        <f aca="false">F44&amp;" "&amp;G44</f>
        <v>Dietr. Denker</v>
      </c>
      <c r="F44" s="2" t="s">
        <v>147</v>
      </c>
      <c r="G44" s="2" t="s">
        <v>191</v>
      </c>
      <c r="H44" s="7" t="str">
        <f aca="false">"https://www.openstreetmap.org/?mlat="&amp;MID(A44,1,9)&amp;"&amp;mlon="&amp;MID(B44,1,8)&amp;"#map=18/"&amp;MID(A44,1,9)&amp;"/"&amp;MID(B44,1,8)</f>
        <v>https://www.openstreetmap.org/?mlat=53.09882&amp;mlon=8.923781#map=18/53.09882/8.923781</v>
      </c>
      <c r="I44" s="7" t="str">
        <f aca="false">"https://opentopomap.org/#marker=17/"&amp;MID(A44,1,9)&amp;"/"&amp;MID(B44,1,8)</f>
        <v>https://opentopomap.org/#marker=17/53.09882/8.923781</v>
      </c>
    </row>
    <row r="45" customFormat="false" ht="12.8" hidden="false" customHeight="false" outlineLevel="0" collapsed="false">
      <c r="A45" s="2" t="s">
        <v>196</v>
      </c>
      <c r="B45" s="2" t="s">
        <v>197</v>
      </c>
      <c r="C45" s="7" t="s">
        <v>198</v>
      </c>
      <c r="D45" s="2" t="s">
        <v>199</v>
      </c>
      <c r="E45" s="2" t="str">
        <f aca="false">F45&amp;" "&amp;G45</f>
        <v>Gerke Denker Witwe</v>
      </c>
      <c r="F45" s="2" t="s">
        <v>200</v>
      </c>
      <c r="G45" s="2" t="s">
        <v>201</v>
      </c>
      <c r="H45" s="7" t="str">
        <f aca="false">"https://www.openstreetmap.org/?mlat="&amp;MID(A45,1,9)&amp;"&amp;mlon="&amp;MID(B45,1,8)&amp;"#map=18/"&amp;MID(A45,1,9)&amp;"/"&amp;MID(B45,1,8)</f>
        <v>https://www.openstreetmap.org/?mlat=53.0986&amp;mlon=8.9240#map=18/53.0986/8.9240</v>
      </c>
      <c r="I45" s="7" t="str">
        <f aca="false">"https://opentopomap.org/#marker=17/"&amp;MID(A45,1,9)&amp;"/"&amp;MID(B45,1,8)</f>
        <v>https://opentopomap.org/#marker=17/53.0986/8.9240</v>
      </c>
    </row>
    <row r="46" customFormat="false" ht="12.8" hidden="false" customHeight="false" outlineLevel="0" collapsed="false">
      <c r="A46" s="2" t="s">
        <v>143</v>
      </c>
      <c r="B46" s="2" t="s">
        <v>144</v>
      </c>
      <c r="C46" s="7" t="s">
        <v>145</v>
      </c>
      <c r="D46" s="2" t="s">
        <v>146</v>
      </c>
      <c r="E46" s="2" t="str">
        <f aca="false">F46&amp;" "&amp;G46</f>
        <v>Dietr. Boschen</v>
      </c>
      <c r="F46" s="2" t="s">
        <v>147</v>
      </c>
      <c r="G46" s="2" t="s">
        <v>142</v>
      </c>
      <c r="H46" s="7" t="str">
        <f aca="false">"https://www.openstreetmap.org/?mlat="&amp;MID(A46,1,9)&amp;"&amp;mlon="&amp;MID(B46,1,8)&amp;"#map=18/"&amp;MID(A46,1,9)&amp;"/"&amp;MID(B46,1,8)</f>
        <v>https://www.openstreetmap.org/?mlat=53.098705&amp;mlon=8.925011#map=18/53.098705/8.925011</v>
      </c>
      <c r="I46" s="7" t="str">
        <f aca="false">"https://opentopomap.org/#marker=17/"&amp;MID(A46,1,9)&amp;"/"&amp;MID(B46,1,8)</f>
        <v>https://opentopomap.org/#marker=17/53.098705/8.925011</v>
      </c>
    </row>
    <row r="47" customFormat="false" ht="12.8" hidden="false" customHeight="false" outlineLevel="0" collapsed="false">
      <c r="A47" s="2" t="s">
        <v>527</v>
      </c>
      <c r="B47" s="2" t="s">
        <v>528</v>
      </c>
      <c r="C47" s="7" t="s">
        <v>529</v>
      </c>
      <c r="D47" s="2" t="s">
        <v>530</v>
      </c>
      <c r="E47" s="2" t="str">
        <f aca="false">F47&amp;" "&amp;G47</f>
        <v>Johann Warnken</v>
      </c>
      <c r="F47" s="2" t="s">
        <v>40</v>
      </c>
      <c r="G47" s="2" t="s">
        <v>526</v>
      </c>
      <c r="H47" s="7" t="str">
        <f aca="false">"https://www.openstreetmap.org/?mlat="&amp;MID(A47,1,9)&amp;"&amp;mlon="&amp;MID(B47,1,8)&amp;"#map=18/"&amp;MID(A47,1,9)&amp;"/"&amp;MID(B47,1,8)</f>
        <v>https://www.openstreetmap.org/?mlat=53.097172&amp;mlon=8.927639#map=18/53.097172/8.927639</v>
      </c>
      <c r="I47" s="7" t="str">
        <f aca="false">"https://opentopomap.org/#marker=17/"&amp;MID(A47,1,9)&amp;"/"&amp;MID(B47,1,8)</f>
        <v>https://opentopomap.org/#marker=17/53.097172/8.927639</v>
      </c>
    </row>
    <row r="48" customFormat="false" ht="12.8" hidden="false" customHeight="false" outlineLevel="0" collapsed="false">
      <c r="A48" s="2" t="s">
        <v>87</v>
      </c>
      <c r="B48" s="2" t="s">
        <v>88</v>
      </c>
      <c r="C48" s="7" t="s">
        <v>89</v>
      </c>
      <c r="D48" s="2" t="s">
        <v>90</v>
      </c>
      <c r="E48" s="2" t="str">
        <f aca="false">F48&amp;" "&amp;G48</f>
        <v>Arnold Behrens Witwe</v>
      </c>
      <c r="F48" s="2" t="s">
        <v>91</v>
      </c>
      <c r="G48" s="2" t="s">
        <v>92</v>
      </c>
      <c r="H48" s="7" t="str">
        <f aca="false">"https://www.openstreetmap.org/?mlat="&amp;MID(A48,1,9)&amp;"&amp;mlon="&amp;MID(B48,1,8)&amp;"#map=18/"&amp;MID(A48,1,9)&amp;"/"&amp;MID(B48,1,8)</f>
        <v>https://www.openstreetmap.org/?mlat=53.096773&amp;mlon=8.928306#map=18/53.096773/8.928306</v>
      </c>
      <c r="I48" s="7" t="str">
        <f aca="false">"https://opentopomap.org/#marker=17/"&amp;MID(A48,1,9)&amp;"/"&amp;MID(B48,1,8)</f>
        <v>https://opentopomap.org/#marker=17/53.096773/8.928306</v>
      </c>
    </row>
    <row r="49" customFormat="false" ht="12.8" hidden="false" customHeight="false" outlineLevel="0" collapsed="false">
      <c r="A49" s="2" t="s">
        <v>466</v>
      </c>
      <c r="B49" s="2" t="s">
        <v>467</v>
      </c>
      <c r="C49" s="7" t="s">
        <v>468</v>
      </c>
      <c r="D49" s="2" t="s">
        <v>469</v>
      </c>
      <c r="E49" s="2" t="str">
        <f aca="false">F49&amp;" "&amp;G49</f>
        <v>Hinrich Schumacher</v>
      </c>
      <c r="F49" s="2" t="s">
        <v>470</v>
      </c>
      <c r="G49" s="2" t="s">
        <v>471</v>
      </c>
      <c r="H49" s="7" t="str">
        <f aca="false">"https://www.openstreetmap.org/?mlat="&amp;MID(A49,1,9)&amp;"&amp;mlon="&amp;MID(B49,1,8)&amp;"#map=18/"&amp;MID(A49,1,9)&amp;"/"&amp;MID(B49,1,8)</f>
        <v>https://www.openstreetmap.org/?mlat=53.09672&amp;mlon=8.92966#map=18/53.09672/8.92966</v>
      </c>
      <c r="I49" s="7" t="str">
        <f aca="false">"https://opentopomap.org/#marker=17/"&amp;MID(A49,1,9)&amp;"/"&amp;MID(B49,1,8)</f>
        <v>https://opentopomap.org/#marker=17/53.09672/8.92966</v>
      </c>
    </row>
    <row r="50" customFormat="false" ht="12.8" hidden="false" customHeight="false" outlineLevel="0" collapsed="false">
      <c r="A50" s="2" t="s">
        <v>249</v>
      </c>
      <c r="B50" s="2" t="s">
        <v>250</v>
      </c>
      <c r="C50" s="7" t="s">
        <v>251</v>
      </c>
      <c r="D50" s="2" t="s">
        <v>252</v>
      </c>
      <c r="E50" s="2" t="str">
        <f aca="false">F50&amp;" "&amp;G50</f>
        <v>H. Geerken</v>
      </c>
      <c r="F50" s="2" t="s">
        <v>97</v>
      </c>
      <c r="G50" s="2" t="s">
        <v>248</v>
      </c>
      <c r="H50" s="7" t="str">
        <f aca="false">"https://www.openstreetmap.org/?mlat="&amp;MID(A50,1,9)&amp;"&amp;mlon="&amp;MID(B50,1,8)&amp;"#map=18/"&amp;MID(A50,1,9)&amp;"/"&amp;MID(B50,1,8)</f>
        <v>https://www.openstreetmap.org/?mlat=53.0962&amp;mlon=8.92921#map=18/53.0962/8.92921</v>
      </c>
      <c r="I50" s="7" t="str">
        <f aca="false">"https://opentopomap.org/#marker=17/"&amp;MID(A50,1,9)&amp;"/"&amp;MID(B50,1,8)</f>
        <v>https://opentopomap.org/#marker=17/53.0962/8.92921</v>
      </c>
    </row>
    <row r="51" customFormat="false" ht="12.8" hidden="false" customHeight="false" outlineLevel="0" collapsed="false">
      <c r="A51" s="2" t="s">
        <v>283</v>
      </c>
      <c r="B51" s="2" t="s">
        <v>284</v>
      </c>
      <c r="C51" s="7" t="s">
        <v>285</v>
      </c>
      <c r="D51" s="2" t="s">
        <v>286</v>
      </c>
      <c r="E51" s="2" t="str">
        <f aca="false">F51&amp;" "&amp;G51</f>
        <v>G. Junge</v>
      </c>
      <c r="F51" s="2" t="s">
        <v>287</v>
      </c>
      <c r="G51" s="2" t="s">
        <v>288</v>
      </c>
      <c r="H51" s="7" t="str">
        <f aca="false">"https://www.openstreetmap.org/?mlat="&amp;MID(A51,1,9)&amp;"&amp;mlon="&amp;MID(B51,1,8)&amp;"#map=18/"&amp;MID(A51,1,9)&amp;"/"&amp;MID(B51,1,8)</f>
        <v>https://www.openstreetmap.org/?mlat=53.09602&amp;mlon=8.929447#map=18/53.09602/8.929447</v>
      </c>
      <c r="I51" s="7" t="str">
        <f aca="false">"https://opentopomap.org/#marker=17/"&amp;MID(A51,1,9)&amp;"/"&amp;MID(B51,1,8)</f>
        <v>https://opentopomap.org/#marker=17/53.09602/8.929447</v>
      </c>
    </row>
    <row r="52" customFormat="false" ht="12.8" hidden="false" customHeight="false" outlineLevel="0" collapsed="false">
      <c r="A52" s="2" t="s">
        <v>432</v>
      </c>
      <c r="B52" s="2" t="s">
        <v>433</v>
      </c>
      <c r="C52" s="7" t="s">
        <v>434</v>
      </c>
      <c r="D52" s="2" t="s">
        <v>435</v>
      </c>
      <c r="E52" s="2" t="str">
        <f aca="false">F52&amp;" "&amp;G52</f>
        <v> Renkelührs</v>
      </c>
      <c r="G52" s="2" t="s">
        <v>431</v>
      </c>
      <c r="H52" s="7" t="str">
        <f aca="false">"https://www.openstreetmap.org/?mlat="&amp;MID(A52,1,9)&amp;"&amp;mlon="&amp;MID(B52,1,8)&amp;"#map=18/"&amp;MID(A52,1,9)&amp;"/"&amp;MID(B52,1,8)</f>
        <v>https://www.openstreetmap.org/?mlat=53.094445&amp;mlon=8.93174#map=18/53.094445/8.93174</v>
      </c>
      <c r="I52" s="7" t="str">
        <f aca="false">"https://opentopomap.org/#marker=17/"&amp;MID(A52,1,9)&amp;"/"&amp;MID(B52,1,8)</f>
        <v>https://opentopomap.org/#marker=17/53.094445/8.93174</v>
      </c>
    </row>
    <row r="53" customFormat="false" ht="12.8" hidden="false" customHeight="false" outlineLevel="0" collapsed="false">
      <c r="A53" s="2" t="s">
        <v>349</v>
      </c>
      <c r="B53" s="2" t="s">
        <v>350</v>
      </c>
      <c r="C53" s="7" t="s">
        <v>351</v>
      </c>
      <c r="D53" s="2" t="s">
        <v>352</v>
      </c>
      <c r="E53" s="2" t="str">
        <f aca="false">F53&amp;" "&amp;G53</f>
        <v>L. Meier</v>
      </c>
      <c r="F53" s="2" t="s">
        <v>86</v>
      </c>
      <c r="G53" s="2" t="s">
        <v>353</v>
      </c>
      <c r="H53" s="7" t="str">
        <f aca="false">"https://www.openstreetmap.org/?mlat="&amp;MID(A53,1,9)&amp;"&amp;mlon="&amp;MID(B53,1,8)&amp;"#map=18/"&amp;MID(A53,1,9)&amp;"/"&amp;MID(B53,1,8)</f>
        <v>https://www.openstreetmap.org/?mlat=53.094156&amp;mlon=8.932015#map=18/53.094156/8.932015</v>
      </c>
      <c r="I53" s="7" t="str">
        <f aca="false">"https://opentopomap.org/#marker=17/"&amp;MID(A53,1,9)&amp;"/"&amp;MID(B53,1,8)</f>
        <v>https://opentopomap.org/#marker=17/53.094156/8.932015</v>
      </c>
    </row>
    <row r="54" customFormat="false" ht="12.8" hidden="false" customHeight="false" outlineLevel="0" collapsed="false">
      <c r="A54" s="2" t="s">
        <v>253</v>
      </c>
      <c r="B54" s="2" t="s">
        <v>254</v>
      </c>
      <c r="C54" s="7" t="s">
        <v>255</v>
      </c>
      <c r="D54" s="2" t="s">
        <v>256</v>
      </c>
      <c r="E54" s="2" t="str">
        <f aca="false">F54&amp;" "&amp;G54</f>
        <v> Heincken</v>
      </c>
      <c r="G54" s="2" t="s">
        <v>257</v>
      </c>
      <c r="H54" s="7" t="str">
        <f aca="false">"https://www.openstreetmap.org/?mlat="&amp;MID(A54,1,9)&amp;"&amp;mlon="&amp;MID(B54,1,8)&amp;"#map=18/"&amp;MID(A54,1,9)&amp;"/"&amp;MID(B54,1,8)</f>
        <v>https://www.openstreetmap.org/?mlat=53.095118&amp;mlon=8.935687#map=18/53.095118/8.935687</v>
      </c>
      <c r="I54" s="7" t="str">
        <f aca="false">"https://opentopomap.org/#marker=17/"&amp;MID(A54,1,9)&amp;"/"&amp;MID(B54,1,8)</f>
        <v>https://opentopomap.org/#marker=17/53.095118/8.935687</v>
      </c>
    </row>
    <row r="55" customFormat="false" ht="12.8" hidden="false" customHeight="false" outlineLevel="0" collapsed="false">
      <c r="A55" s="2" t="s">
        <v>508</v>
      </c>
      <c r="B55" s="2" t="s">
        <v>509</v>
      </c>
      <c r="C55" s="7" t="s">
        <v>510</v>
      </c>
      <c r="D55" s="2" t="s">
        <v>511</v>
      </c>
      <c r="E55" s="2" t="str">
        <f aca="false">F55&amp;" "&amp;G55</f>
        <v>Arnold Wagschal</v>
      </c>
      <c r="F55" s="2" t="s">
        <v>91</v>
      </c>
      <c r="G55" s="2" t="s">
        <v>512</v>
      </c>
      <c r="H55" s="7" t="str">
        <f aca="false">"https://www.openstreetmap.org/?mlat="&amp;MID(A55,1,9)&amp;"&amp;mlon="&amp;MID(B55,1,8)&amp;"#map=18/"&amp;MID(A55,1,9)&amp;"/"&amp;MID(B55,1,8)</f>
        <v>https://www.openstreetmap.org/?mlat=53.102538&amp;mlon=8.946973#map=18/53.102538/8.946973</v>
      </c>
      <c r="I55" s="7" t="str">
        <f aca="false">"https://opentopomap.org/#marker=17/"&amp;MID(A55,1,9)&amp;"/"&amp;MID(B55,1,8)</f>
        <v>https://opentopomap.org/#marker=17/53.102538/8.946973</v>
      </c>
    </row>
    <row r="56" customFormat="false" ht="12.8" hidden="false" customHeight="false" outlineLevel="0" collapsed="false">
      <c r="A56" s="2" t="s">
        <v>53</v>
      </c>
      <c r="B56" s="2" t="s">
        <v>54</v>
      </c>
      <c r="C56" s="7" t="s">
        <v>55</v>
      </c>
      <c r="D56" s="2" t="s">
        <v>56</v>
      </c>
      <c r="E56" s="2" t="str">
        <f aca="false">F56&amp;" "&amp;G56</f>
        <v>Friedrich Behrens</v>
      </c>
      <c r="F56" s="2" t="s">
        <v>57</v>
      </c>
      <c r="G56" s="2" t="s">
        <v>47</v>
      </c>
      <c r="H56" s="7" t="str">
        <f aca="false">"https://www.openstreetmap.org/?mlat="&amp;MID(A56,1,9)&amp;"&amp;mlon="&amp;MID(B56,1,8)&amp;"#map=18/"&amp;MID(A56,1,9)&amp;"/"&amp;MID(B56,1,8)</f>
        <v>https://www.openstreetmap.org/?mlat=53.10348&amp;mlon=8.94841#map=18/53.10348/8.94841</v>
      </c>
      <c r="I56" s="7" t="str">
        <f aca="false">"https://opentopomap.org/#marker=17/"&amp;MID(A56,1,9)&amp;"/"&amp;MID(B56,1,8)</f>
        <v>https://opentopomap.org/#marker=17/53.10348/8.94841</v>
      </c>
    </row>
    <row r="57" customFormat="false" ht="12.8" hidden="false" customHeight="false" outlineLevel="0" collapsed="false">
      <c r="A57" s="2" t="s">
        <v>104</v>
      </c>
      <c r="B57" s="2" t="s">
        <v>105</v>
      </c>
      <c r="C57" s="7" t="s">
        <v>106</v>
      </c>
      <c r="D57" s="2" t="s">
        <v>107</v>
      </c>
      <c r="E57" s="2" t="str">
        <f aca="false">F57&amp;" "&amp;G57</f>
        <v>Friedrich Blohm</v>
      </c>
      <c r="F57" s="2" t="s">
        <v>57</v>
      </c>
      <c r="G57" s="2" t="s">
        <v>108</v>
      </c>
      <c r="H57" s="7" t="str">
        <f aca="false">"https://www.openstreetmap.org/?mlat="&amp;MID(A57,1,9)&amp;"&amp;mlon="&amp;MID(B57,1,8)&amp;"#map=18/"&amp;MID(A57,1,9)&amp;"/"&amp;MID(B57,1,8)</f>
        <v>https://www.openstreetmap.org/?mlat=53.105342&amp;mlon=8.949956#map=18/53.105342/8.949956</v>
      </c>
      <c r="I57" s="7" t="str">
        <f aca="false">"https://opentopomap.org/#marker=17/"&amp;MID(A57,1,9)&amp;"/"&amp;MID(B57,1,8)</f>
        <v>https://opentopomap.org/#marker=17/53.105342/8.949956</v>
      </c>
    </row>
    <row r="58" customFormat="false" ht="12.8" hidden="false" customHeight="false" outlineLevel="0" collapsed="false">
      <c r="A58" s="2" t="s">
        <v>157</v>
      </c>
      <c r="B58" s="2" t="s">
        <v>158</v>
      </c>
      <c r="C58" s="7" t="s">
        <v>159</v>
      </c>
      <c r="D58" s="2" t="s">
        <v>160</v>
      </c>
      <c r="E58" s="2" t="str">
        <f aca="false">F58&amp;" "&amp;G58</f>
        <v> Böving</v>
      </c>
      <c r="G58" s="2" t="s">
        <v>161</v>
      </c>
      <c r="H58" s="7" t="str">
        <f aca="false">"https://www.openstreetmap.org/?mlat="&amp;MID(A58,1,9)&amp;"&amp;mlon="&amp;MID(B58,1,8)&amp;"#map=18/"&amp;MID(A58,1,9)&amp;"/"&amp;MID(B58,1,8)</f>
        <v>https://www.openstreetmap.org/?mlat=53.093424&amp;mlon=8.934286#map=18/53.093424/8.934286</v>
      </c>
      <c r="I58" s="7" t="str">
        <f aca="false">"https://opentopomap.org/#marker=17/"&amp;MID(A58,1,9)&amp;"/"&amp;MID(B58,1,8)</f>
        <v>https://opentopomap.org/#marker=17/53.093424/8.934286</v>
      </c>
    </row>
    <row r="59" customFormat="false" ht="12.8" hidden="false" customHeight="false" outlineLevel="0" collapsed="false">
      <c r="A59" s="2" t="s">
        <v>504</v>
      </c>
      <c r="B59" s="2" t="s">
        <v>505</v>
      </c>
      <c r="C59" s="7" t="s">
        <v>506</v>
      </c>
      <c r="D59" s="2" t="s">
        <v>507</v>
      </c>
      <c r="E59" s="2" t="str">
        <f aca="false">F59&amp;" "&amp;G59</f>
        <v>Heinrich Wacker</v>
      </c>
      <c r="F59" s="2" t="s">
        <v>35</v>
      </c>
      <c r="G59" s="2" t="s">
        <v>503</v>
      </c>
      <c r="H59" s="7" t="str">
        <f aca="false">"https://www.openstreetmap.org/?mlat="&amp;MID(A59,1,9)&amp;"&amp;mlon="&amp;MID(B59,1,8)&amp;"#map=18/"&amp;MID(A59,1,9)&amp;"/"&amp;MID(B59,1,8)</f>
        <v>https://www.openstreetmap.org/?mlat=53.102354&amp;mlon=8.94725#map=18/53.102354/8.94725</v>
      </c>
      <c r="I59" s="7" t="str">
        <f aca="false">"https://opentopomap.org/#marker=17/"&amp;MID(A59,1,9)&amp;"/"&amp;MID(B59,1,8)</f>
        <v>https://opentopomap.org/#marker=17/53.102354/8.94725</v>
      </c>
    </row>
    <row r="60" customFormat="false" ht="12.8" hidden="false" customHeight="false" outlineLevel="0" collapsed="false">
      <c r="A60" s="2" t="s">
        <v>499</v>
      </c>
      <c r="B60" s="2" t="s">
        <v>500</v>
      </c>
      <c r="C60" s="7" t="s">
        <v>501</v>
      </c>
      <c r="D60" s="2" t="s">
        <v>502</v>
      </c>
      <c r="E60" s="2" t="str">
        <f aca="false">F60&amp;" "&amp;G60</f>
        <v>Heinrich Wacker</v>
      </c>
      <c r="F60" s="2" t="s">
        <v>35</v>
      </c>
      <c r="G60" s="2" t="s">
        <v>503</v>
      </c>
      <c r="H60" s="7" t="str">
        <f aca="false">"https://www.openstreetmap.org/?mlat="&amp;MID(A60,1,9)&amp;"&amp;mlon="&amp;MID(B60,1,8)&amp;"#map=18/"&amp;MID(A60,1,9)&amp;"/"&amp;MID(B60,1,8)</f>
        <v>https://www.openstreetmap.org/?mlat=53.107359&amp;mlon=8.955728#map=18/53.107359/8.955728</v>
      </c>
      <c r="I60" s="7" t="str">
        <f aca="false">"https://opentopomap.org/#marker=17/"&amp;MID(A60,1,9)&amp;"/"&amp;MID(B60,1,8)</f>
        <v>https://opentopomap.org/#marker=17/53.107359/8.955728</v>
      </c>
    </row>
    <row r="61" customFormat="false" ht="12.8" hidden="false" customHeight="false" outlineLevel="0" collapsed="false">
      <c r="A61" s="2" t="s">
        <v>172</v>
      </c>
      <c r="B61" s="2" t="s">
        <v>173</v>
      </c>
      <c r="C61" s="7" t="s">
        <v>174</v>
      </c>
      <c r="D61" s="2" t="s">
        <v>175</v>
      </c>
      <c r="E61" s="2" t="str">
        <f aca="false">F61&amp;" "&amp;G61</f>
        <v>Heinrich Brüning</v>
      </c>
      <c r="F61" s="2" t="s">
        <v>35</v>
      </c>
      <c r="G61" s="2" t="s">
        <v>167</v>
      </c>
      <c r="H61" s="7" t="str">
        <f aca="false">"https://www.openstreetmap.org/?mlat="&amp;MID(A61,1,9)&amp;"&amp;mlon="&amp;MID(B61,1,8)&amp;"#map=18/"&amp;MID(A61,1,9)&amp;"/"&amp;MID(B61,1,8)</f>
        <v>https://www.openstreetmap.org/?mlat=53.1031&amp;mlon=8.94862#map=18/53.1031/8.94862</v>
      </c>
      <c r="I61" s="7" t="str">
        <f aca="false">"https://opentopomap.org/#marker=17/"&amp;MID(A61,1,9)&amp;"/"&amp;MID(B61,1,8)</f>
        <v>https://opentopomap.org/#marker=17/53.1031/8.94862</v>
      </c>
    </row>
    <row r="62" customFormat="false" ht="12.8" hidden="false" customHeight="false" outlineLevel="0" collapsed="false">
      <c r="A62" s="2" t="s">
        <v>168</v>
      </c>
      <c r="B62" s="2" t="s">
        <v>169</v>
      </c>
      <c r="C62" s="7" t="s">
        <v>170</v>
      </c>
      <c r="D62" s="2" t="s">
        <v>171</v>
      </c>
      <c r="E62" s="2" t="str">
        <f aca="false">F62&amp;" "&amp;G62</f>
        <v>Heinrich Brüning</v>
      </c>
      <c r="F62" s="2" t="s">
        <v>35</v>
      </c>
      <c r="G62" s="2" t="s">
        <v>167</v>
      </c>
      <c r="H62" s="7" t="str">
        <f aca="false">"https://www.openstreetmap.org/?mlat="&amp;MID(A62,1,9)&amp;"&amp;mlon="&amp;MID(B62,1,8)&amp;"#map=18/"&amp;MID(A62,1,9)&amp;"/"&amp;MID(B62,1,8)</f>
        <v>https://www.openstreetmap.org/?mlat=53.107532&amp;mlon=8.955101#map=18/53.107532/8.955101</v>
      </c>
      <c r="I62" s="7" t="str">
        <f aca="false">"https://opentopomap.org/#marker=17/"&amp;MID(A62,1,9)&amp;"/"&amp;MID(B62,1,8)</f>
        <v>https://opentopomap.org/#marker=17/53.107532/8.955101</v>
      </c>
    </row>
    <row r="63" customFormat="false" ht="12.8" hidden="false" customHeight="false" outlineLevel="0" collapsed="false">
      <c r="A63" s="2" t="s">
        <v>148</v>
      </c>
      <c r="B63" s="2" t="s">
        <v>149</v>
      </c>
      <c r="C63" s="7" t="s">
        <v>150</v>
      </c>
      <c r="D63" s="2" t="s">
        <v>151</v>
      </c>
      <c r="E63" s="2" t="str">
        <f aca="false">F63&amp;" "&amp;G63</f>
        <v>Friedrich Boschen</v>
      </c>
      <c r="F63" s="2" t="s">
        <v>57</v>
      </c>
      <c r="G63" s="2" t="s">
        <v>142</v>
      </c>
      <c r="H63" s="7" t="str">
        <f aca="false">"https://www.openstreetmap.org/?mlat="&amp;MID(A63,1,9)&amp;"&amp;mlon="&amp;MID(B63,1,8)&amp;"#map=18/"&amp;MID(A63,1,9)&amp;"/"&amp;MID(B63,1,8)</f>
        <v>https://www.openstreetmap.org/?mlat=53.092732&amp;mlon=8.934664#map=18/53.092732/8.934664</v>
      </c>
      <c r="I63" s="7" t="str">
        <f aca="false">"https://opentopomap.org/#marker=17/"&amp;MID(A63,1,9)&amp;"/"&amp;MID(B63,1,8)</f>
        <v>https://opentopomap.org/#marker=17/53.092732/8.934664</v>
      </c>
    </row>
    <row r="64" customFormat="false" ht="12.8" hidden="false" customHeight="false" outlineLevel="0" collapsed="false">
      <c r="A64" s="2" t="s">
        <v>333</v>
      </c>
      <c r="B64" s="2" t="s">
        <v>334</v>
      </c>
      <c r="C64" s="7" t="s">
        <v>335</v>
      </c>
      <c r="D64" s="2" t="s">
        <v>336</v>
      </c>
      <c r="E64" s="2" t="str">
        <f aca="false">F64&amp;" "&amp;G64</f>
        <v>Heinrich Lachmund</v>
      </c>
      <c r="F64" s="2" t="s">
        <v>35</v>
      </c>
      <c r="G64" s="2" t="s">
        <v>337</v>
      </c>
      <c r="H64" s="7" t="str">
        <f aca="false">"https://www.openstreetmap.org/?mlat="&amp;MID(A64,1,9)&amp;"&amp;mlon="&amp;MID(B64,1,8)&amp;"#map=18/"&amp;MID(A64,1,9)&amp;"/"&amp;MID(B64,1,8)</f>
        <v>https://www.openstreetmap.org/?mlat=53.092502&amp;mlon=8.93503#map=18/53.092502/8.93503</v>
      </c>
      <c r="I64" s="7" t="str">
        <f aca="false">"https://opentopomap.org/#marker=17/"&amp;MID(A64,1,9)&amp;"/"&amp;MID(B64,1,8)</f>
        <v>https://opentopomap.org/#marker=17/53.092502/8.93503</v>
      </c>
    </row>
    <row r="65" customFormat="false" ht="12.8" hidden="false" customHeight="false" outlineLevel="0" collapsed="false">
      <c r="A65" s="2" t="s">
        <v>305</v>
      </c>
      <c r="B65" s="2" t="s">
        <v>306</v>
      </c>
      <c r="C65" s="7" t="s">
        <v>307</v>
      </c>
      <c r="D65" s="2" t="s">
        <v>308</v>
      </c>
      <c r="E65" s="2" t="str">
        <f aca="false">F65&amp;" "&amp;G65</f>
        <v>Berend Kropp</v>
      </c>
      <c r="F65" s="2" t="s">
        <v>309</v>
      </c>
      <c r="G65" s="2" t="s">
        <v>310</v>
      </c>
      <c r="H65" s="7" t="str">
        <f aca="false">"https://www.openstreetmap.org/?mlat="&amp;MID(A65,1,9)&amp;"&amp;mlon="&amp;MID(B65,1,8)&amp;"#map=18/"&amp;MID(A65,1,9)&amp;"/"&amp;MID(B65,1,8)</f>
        <v>https://www.openstreetmap.org/?mlat=53.091818&amp;mlon=8.936685#map=18/53.091818/8.936685</v>
      </c>
      <c r="I65" s="7" t="str">
        <f aca="false">"https://opentopomap.org/#marker=17/"&amp;MID(A65,1,9)&amp;"/"&amp;MID(B65,1,8)</f>
        <v>https://opentopomap.org/#marker=17/53.091818/8.936685</v>
      </c>
    </row>
    <row r="66" customFormat="false" ht="12.8" hidden="false" customHeight="false" outlineLevel="0" collapsed="false">
      <c r="A66" s="2" t="s">
        <v>133</v>
      </c>
      <c r="B66" s="2" t="s">
        <v>134</v>
      </c>
      <c r="C66" s="7" t="s">
        <v>135</v>
      </c>
      <c r="D66" s="2" t="s">
        <v>136</v>
      </c>
      <c r="E66" s="2" t="str">
        <f aca="false">F66&amp;" "&amp;G66</f>
        <v> Bollmann</v>
      </c>
      <c r="G66" s="2" t="s">
        <v>137</v>
      </c>
      <c r="H66" s="7" t="str">
        <f aca="false">"https://www.openstreetmap.org/?mlat="&amp;MID(A66,1,9)&amp;"&amp;mlon="&amp;MID(B66,1,8)&amp;"#map=18/"&amp;MID(A66,1,9)&amp;"/"&amp;MID(B66,1,8)</f>
        <v>https://www.openstreetmap.org/?mlat=53.091172&amp;mlon=8.937031#map=18/53.091172/8.937031</v>
      </c>
      <c r="I66" s="7" t="str">
        <f aca="false">"https://opentopomap.org/#marker=17/"&amp;MID(A66,1,9)&amp;"/"&amp;MID(B66,1,8)</f>
        <v>https://opentopomap.org/#marker=17/53.091172/8.937031</v>
      </c>
    </row>
    <row r="67" customFormat="false" ht="12.8" hidden="false" customHeight="false" outlineLevel="0" collapsed="false">
      <c r="A67" s="2" t="s">
        <v>295</v>
      </c>
      <c r="B67" s="2" t="s">
        <v>296</v>
      </c>
      <c r="C67" s="7" t="s">
        <v>297</v>
      </c>
      <c r="D67" s="2" t="s">
        <v>298</v>
      </c>
      <c r="E67" s="2" t="str">
        <f aca="false">F67&amp;" "&amp;G67</f>
        <v> Kirche</v>
      </c>
      <c r="G67" s="2" t="s">
        <v>299</v>
      </c>
      <c r="H67" s="7" t="str">
        <f aca="false">"https://www.openstreetmap.org/?mlat="&amp;MID(A67,1,9)&amp;"&amp;mlon="&amp;MID(B67,1,8)&amp;"#map=18/"&amp;MID(A67,1,9)&amp;"/"&amp;MID(B67,1,8)</f>
        <v>https://www.openstreetmap.org/?mlat=53.091324&amp;mlon=8.937626#map=18/53.091324/8.937626</v>
      </c>
      <c r="I67" s="7" t="str">
        <f aca="false">"https://opentopomap.org/#marker=17/"&amp;MID(A67,1,9)&amp;"/"&amp;MID(B67,1,8)</f>
        <v>https://opentopomap.org/#marker=17/53.091324/8.937626</v>
      </c>
    </row>
    <row r="68" customFormat="false" ht="12.8" hidden="false" customHeight="false" outlineLevel="0" collapsed="false">
      <c r="A68" s="2" t="s">
        <v>461</v>
      </c>
      <c r="B68" s="2" t="s">
        <v>462</v>
      </c>
      <c r="C68" s="7" t="s">
        <v>463</v>
      </c>
      <c r="D68" s="2" t="s">
        <v>464</v>
      </c>
      <c r="E68" s="2" t="str">
        <f aca="false">F68&amp;" "&amp;G68</f>
        <v> Schule</v>
      </c>
      <c r="G68" s="2" t="s">
        <v>465</v>
      </c>
      <c r="H68" s="7" t="str">
        <f aca="false">"https://www.openstreetmap.org/?mlat="&amp;MID(A68,1,9)&amp;"&amp;mlon="&amp;MID(B68,1,8)&amp;"#map=18/"&amp;MID(A68,1,9)&amp;"/"&amp;MID(B68,1,8)</f>
        <v>https://www.openstreetmap.org/?mlat=53.09093&amp;mlon=8.937525#map=18/53.09093/8.937525</v>
      </c>
      <c r="I68" s="7" t="str">
        <f aca="false">"https://opentopomap.org/#marker=17/"&amp;MID(A68,1,9)&amp;"/"&amp;MID(B68,1,8)</f>
        <v>https://opentopomap.org/#marker=17/53.09093/8.937525</v>
      </c>
    </row>
    <row r="69" customFormat="false" ht="12.8" hidden="false" customHeight="false" outlineLevel="0" collapsed="false">
      <c r="A69" s="2" t="s">
        <v>423</v>
      </c>
      <c r="B69" s="2" t="s">
        <v>424</v>
      </c>
      <c r="C69" s="7" t="s">
        <v>425</v>
      </c>
      <c r="D69" s="2" t="s">
        <v>426</v>
      </c>
      <c r="E69" s="2" t="str">
        <f aca="false">F69&amp;" "&amp;G69</f>
        <v> Pfarrwohnung</v>
      </c>
      <c r="G69" s="2" t="s">
        <v>427</v>
      </c>
      <c r="H69" s="7" t="str">
        <f aca="false">"https://www.openstreetmap.org/?mlat="&amp;MID(A69,1,9)&amp;"&amp;mlon="&amp;MID(B69,1,8)&amp;"#map=18/"&amp;MID(A69,1,9)&amp;"/"&amp;MID(B69,1,8)</f>
        <v>https://www.openstreetmap.org/?mlat=53.09121&amp;mlon=8.93867#map=18/53.09121/8.93867</v>
      </c>
      <c r="I69" s="7" t="str">
        <f aca="false">"https://opentopomap.org/#marker=17/"&amp;MID(A69,1,9)&amp;"/"&amp;MID(B69,1,8)</f>
        <v>https://opentopomap.org/#marker=17/53.09121/8.93867</v>
      </c>
    </row>
    <row r="70" customFormat="false" ht="12.8" hidden="false" customHeight="false" outlineLevel="0" collapsed="false">
      <c r="A70" s="2" t="s">
        <v>457</v>
      </c>
      <c r="B70" s="2" t="s">
        <v>458</v>
      </c>
      <c r="C70" s="7" t="s">
        <v>459</v>
      </c>
      <c r="D70" s="2" t="s">
        <v>460</v>
      </c>
      <c r="E70" s="2" t="str">
        <f aca="false">F70&amp;" "&amp;G70</f>
        <v>Madame Schramm</v>
      </c>
      <c r="F70" s="2" t="s">
        <v>455</v>
      </c>
      <c r="G70" s="2" t="s">
        <v>456</v>
      </c>
      <c r="H70" s="7" t="str">
        <f aca="false">"https://www.openstreetmap.org/?mlat="&amp;MID(A70,1,9)&amp;"&amp;mlon="&amp;MID(B70,1,8)&amp;"#map=18/"&amp;MID(A70,1,9)&amp;"/"&amp;MID(B70,1,8)</f>
        <v>https://www.openstreetmap.org/?mlat=53.090802&amp;mlon=8.93903#map=18/53.090802/8.93903</v>
      </c>
      <c r="I70" s="7" t="str">
        <f aca="false">"https://opentopomap.org/#marker=17/"&amp;MID(A70,1,9)&amp;"/"&amp;MID(B70,1,8)</f>
        <v>https://opentopomap.org/#marker=17/53.090802/8.93903</v>
      </c>
    </row>
    <row r="71" customFormat="false" ht="12.8" hidden="false" customHeight="false" outlineLevel="0" collapsed="false">
      <c r="A71" s="2" t="s">
        <v>365</v>
      </c>
      <c r="B71" s="2" t="s">
        <v>366</v>
      </c>
      <c r="C71" s="7" t="s">
        <v>367</v>
      </c>
      <c r="D71" s="2" t="s">
        <v>368</v>
      </c>
      <c r="E71" s="2" t="str">
        <f aca="false">F71&amp;" "&amp;G71</f>
        <v>P. Meierdierks</v>
      </c>
      <c r="F71" s="2" t="s">
        <v>369</v>
      </c>
      <c r="G71" s="2" t="s">
        <v>359</v>
      </c>
      <c r="H71" s="7" t="str">
        <f aca="false">"https://www.openstreetmap.org/?mlat="&amp;MID(A71,1,9)&amp;"&amp;mlon="&amp;MID(B71,1,8)&amp;"#map=18/"&amp;MID(A71,1,9)&amp;"/"&amp;MID(B71,1,8)</f>
        <v>https://www.openstreetmap.org/?mlat=53.08991&amp;mlon=8.93975#map=18/53.08991/8.93975</v>
      </c>
      <c r="I71" s="7" t="str">
        <f aca="false">"https://opentopomap.org/#marker=17/"&amp;MID(A71,1,9)&amp;"/"&amp;MID(B71,1,8)</f>
        <v>https://opentopomap.org/#marker=17/53.08991/8.93975</v>
      </c>
    </row>
    <row r="72" customFormat="false" ht="12.8" hidden="false" customHeight="false" outlineLevel="0" collapsed="false">
      <c r="A72" s="2" t="s">
        <v>452</v>
      </c>
      <c r="B72" s="2" t="s">
        <v>115</v>
      </c>
      <c r="C72" s="7" t="s">
        <v>453</v>
      </c>
      <c r="D72" s="2" t="s">
        <v>454</v>
      </c>
      <c r="E72" s="2" t="str">
        <f aca="false">F72&amp;" "&amp;G72</f>
        <v>Madame Schramm</v>
      </c>
      <c r="F72" s="2" t="s">
        <v>455</v>
      </c>
      <c r="G72" s="2" t="s">
        <v>456</v>
      </c>
      <c r="H72" s="7" t="str">
        <f aca="false">"https://www.openstreetmap.org/?mlat="&amp;MID(A72,1,9)&amp;"&amp;mlon="&amp;MID(B72,1,8)&amp;"#map=18/"&amp;MID(A72,1,9)&amp;"/"&amp;MID(B72,1,8)</f>
        <v>https://www.openstreetmap.org/?mlat=53.089562&amp;mlon=8.940481#map=18/53.089562/8.940481</v>
      </c>
      <c r="I72" s="7" t="str">
        <f aca="false">"https://opentopomap.org/#marker=17/"&amp;MID(A72,1,9)&amp;"/"&amp;MID(B72,1,8)</f>
        <v>https://opentopomap.org/#marker=17/53.089562/8.940481</v>
      </c>
    </row>
    <row r="73" customFormat="false" ht="12.8" hidden="false" customHeight="false" outlineLevel="0" collapsed="false">
      <c r="A73" s="2" t="s">
        <v>58</v>
      </c>
      <c r="B73" s="2" t="s">
        <v>59</v>
      </c>
      <c r="C73" s="7" t="s">
        <v>60</v>
      </c>
      <c r="D73" s="2" t="s">
        <v>61</v>
      </c>
      <c r="E73" s="2" t="str">
        <f aca="false">F73&amp;" "&amp;G73</f>
        <v>Gerhard Behrens</v>
      </c>
      <c r="F73" s="2" t="s">
        <v>62</v>
      </c>
      <c r="G73" s="2" t="s">
        <v>47</v>
      </c>
      <c r="H73" s="7" t="str">
        <f aca="false">"https://www.openstreetmap.org/?mlat="&amp;MID(A73,1,9)&amp;"&amp;mlon="&amp;MID(B73,1,8)&amp;"#map=18/"&amp;MID(A73,1,9)&amp;"/"&amp;MID(B73,1,8)</f>
        <v>https://www.openstreetmap.org/?mlat=53.089512&amp;mlon=8.938986#map=18/53.089512/8.938986</v>
      </c>
      <c r="I73" s="7" t="str">
        <f aca="false">"https://opentopomap.org/#marker=17/"&amp;MID(A73,1,9)&amp;"/"&amp;MID(B73,1,8)</f>
        <v>https://opentopomap.org/#marker=17/53.089512/8.938986</v>
      </c>
    </row>
    <row r="74" customFormat="false" ht="12.8" hidden="false" customHeight="false" outlineLevel="0" collapsed="false">
      <c r="A74" s="2" t="s">
        <v>25</v>
      </c>
      <c r="B74" s="2" t="s">
        <v>26</v>
      </c>
      <c r="C74" s="7" t="s">
        <v>27</v>
      </c>
      <c r="D74" s="2" t="s">
        <v>28</v>
      </c>
      <c r="E74" s="2" t="str">
        <f aca="false">F74&amp;" "&amp;G74</f>
        <v>Ehlard Bartels</v>
      </c>
      <c r="F74" s="2" t="s">
        <v>29</v>
      </c>
      <c r="G74" s="2" t="s">
        <v>30</v>
      </c>
      <c r="H74" s="7" t="str">
        <f aca="false">"https://www.openstreetmap.org/?mlat="&amp;MID(A74,1,9)&amp;"&amp;mlon="&amp;MID(B74,1,8)&amp;"#map=18/"&amp;MID(A74,1,9)&amp;"/"&amp;MID(B74,1,8)</f>
        <v>https://www.openstreetmap.org/?mlat=53.08869&amp;mlon=8.94016#map=18/53.08869/8.94016</v>
      </c>
      <c r="I74" s="7" t="str">
        <f aca="false">"https://opentopomap.org/#marker=17/"&amp;MID(A74,1,9)&amp;"/"&amp;MID(B74,1,8)</f>
        <v>https://opentopomap.org/#marker=17/53.08869/8.94016</v>
      </c>
    </row>
    <row r="75" customFormat="false" ht="12.8" hidden="false" customHeight="false" outlineLevel="0" collapsed="false">
      <c r="A75" s="2" t="s">
        <v>114</v>
      </c>
      <c r="B75" s="2" t="s">
        <v>115</v>
      </c>
      <c r="C75" s="7" t="s">
        <v>116</v>
      </c>
      <c r="D75" s="2" t="s">
        <v>117</v>
      </c>
      <c r="E75" s="2" t="str">
        <f aca="false">F75&amp;" "&amp;G75</f>
        <v>Conrad Blome</v>
      </c>
      <c r="F75" s="2" t="s">
        <v>118</v>
      </c>
      <c r="G75" s="2" t="s">
        <v>119</v>
      </c>
      <c r="H75" s="7" t="str">
        <f aca="false">"https://www.openstreetmap.org/?mlat="&amp;MID(A75,1,9)&amp;"&amp;mlon="&amp;MID(B75,1,8)&amp;"#map=18/"&amp;MID(A75,1,9)&amp;"/"&amp;MID(B75,1,8)</f>
        <v>https://www.openstreetmap.org/?mlat=53.08843&amp;mlon=8.940481#map=18/53.08843/8.940481</v>
      </c>
      <c r="I75" s="7" t="str">
        <f aca="false">"https://opentopomap.org/#marker=17/"&amp;MID(A75,1,9)&amp;"/"&amp;MID(B75,1,8)</f>
        <v>https://opentopomap.org/#marker=17/53.08843/8.940481</v>
      </c>
    </row>
    <row r="76" customFormat="false" ht="12.8" hidden="false" customHeight="false" outlineLevel="0" collapsed="false">
      <c r="A76" s="2" t="s">
        <v>518</v>
      </c>
      <c r="B76" s="2" t="s">
        <v>519</v>
      </c>
      <c r="C76" s="7" t="s">
        <v>520</v>
      </c>
      <c r="D76" s="2" t="s">
        <v>521</v>
      </c>
      <c r="E76" s="2" t="str">
        <f aca="false">F76&amp;" "&amp;G76</f>
        <v>Gottfried Wagschal</v>
      </c>
      <c r="F76" s="2" t="s">
        <v>358</v>
      </c>
      <c r="G76" s="2" t="s">
        <v>512</v>
      </c>
      <c r="H76" s="7" t="str">
        <f aca="false">"https://www.openstreetmap.org/?mlat="&amp;MID(A76,1,9)&amp;"&amp;mlon="&amp;MID(B76,1,8)&amp;"#map=18/"&amp;MID(A76,1,9)&amp;"/"&amp;MID(B76,1,8)</f>
        <v>https://www.openstreetmap.org/?mlat=53.087224&amp;mlon=8.942079#map=18/53.087224/8.942079</v>
      </c>
      <c r="I76" s="7" t="str">
        <f aca="false">"https://opentopomap.org/#marker=17/"&amp;MID(A76,1,9)&amp;"/"&amp;MID(B76,1,8)</f>
        <v>https://opentopomap.org/#marker=17/53.087224/8.942079</v>
      </c>
    </row>
    <row r="77" customFormat="false" ht="12.8" hidden="false" customHeight="false" outlineLevel="0" collapsed="false">
      <c r="A77" s="2" t="s">
        <v>394</v>
      </c>
      <c r="B77" s="2" t="s">
        <v>395</v>
      </c>
      <c r="C77" s="7" t="s">
        <v>396</v>
      </c>
      <c r="D77" s="2" t="s">
        <v>397</v>
      </c>
      <c r="E77" s="2" t="str">
        <f aca="false">F77&amp;" "&amp;G77</f>
        <v>Jacob Neuhaus</v>
      </c>
      <c r="F77" s="2" t="s">
        <v>76</v>
      </c>
      <c r="G77" s="2" t="s">
        <v>398</v>
      </c>
      <c r="H77" s="7" t="str">
        <f aca="false">"https://www.openstreetmap.org/?mlat="&amp;MID(A77,1,9)&amp;"&amp;mlon="&amp;MID(B77,1,8)&amp;"#map=18/"&amp;MID(A77,1,9)&amp;"/"&amp;MID(B77,1,8)</f>
        <v>https://www.openstreetmap.org/?mlat=53.08699&amp;mlon=8.94244#map=18/53.08699/8.94244</v>
      </c>
      <c r="I77" s="7" t="str">
        <f aca="false">"https://opentopomap.org/#marker=17/"&amp;MID(A77,1,9)&amp;"/"&amp;MID(B77,1,8)</f>
        <v>https://opentopomap.org/#marker=17/53.08699/8.94244</v>
      </c>
    </row>
    <row r="78" customFormat="false" ht="12.8" hidden="false" customHeight="false" outlineLevel="0" collapsed="false">
      <c r="A78" s="2" t="s">
        <v>360</v>
      </c>
      <c r="B78" s="2" t="s">
        <v>361</v>
      </c>
      <c r="C78" s="7" t="s">
        <v>362</v>
      </c>
      <c r="D78" s="2" t="s">
        <v>363</v>
      </c>
      <c r="E78" s="2" t="str">
        <f aca="false">F78&amp;" "&amp;G78</f>
        <v>J. Meierdierks</v>
      </c>
      <c r="F78" s="2" t="s">
        <v>364</v>
      </c>
      <c r="G78" s="2" t="s">
        <v>359</v>
      </c>
      <c r="H78" s="7" t="str">
        <f aca="false">"https://www.openstreetmap.org/?mlat="&amp;MID(A78,1,9)&amp;"&amp;mlon="&amp;MID(B78,1,8)&amp;"#map=18/"&amp;MID(A78,1,9)&amp;"/"&amp;MID(B78,1,8)</f>
        <v>https://www.openstreetmap.org/?mlat=53.08685&amp;mlon=8.94266#map=18/53.08685/8.94266</v>
      </c>
      <c r="I78" s="7" t="str">
        <f aca="false">"https://opentopomap.org/#marker=17/"&amp;MID(A78,1,9)&amp;"/"&amp;MID(B78,1,8)</f>
        <v>https://opentopomap.org/#marker=17/53.08685/8.94266</v>
      </c>
    </row>
    <row r="79" customFormat="false" ht="12.8" hidden="false" customHeight="false" outlineLevel="0" collapsed="false">
      <c r="A79" s="2" t="s">
        <v>227</v>
      </c>
      <c r="B79" s="2" t="s">
        <v>228</v>
      </c>
      <c r="C79" s="7" t="s">
        <v>229</v>
      </c>
      <c r="D79" s="2" t="s">
        <v>230</v>
      </c>
      <c r="E79" s="2" t="str">
        <f aca="false">F79&amp;" "&amp;G79</f>
        <v>Friedrich Engelken</v>
      </c>
      <c r="F79" s="2" t="s">
        <v>57</v>
      </c>
      <c r="G79" s="2" t="s">
        <v>231</v>
      </c>
      <c r="H79" s="7" t="str">
        <f aca="false">"https://www.openstreetmap.org/?mlat="&amp;MID(A79,1,9)&amp;"&amp;mlon="&amp;MID(B79,1,8)&amp;"#map=18/"&amp;MID(A79,1,9)&amp;"/"&amp;MID(B79,1,8)</f>
        <v>https://www.openstreetmap.org/?mlat=53.08898&amp;mlon=8.94338#map=18/53.08898/8.94338</v>
      </c>
      <c r="I79" s="7" t="str">
        <f aca="false">"https://opentopomap.org/#marker=17/"&amp;MID(A79,1,9)&amp;"/"&amp;MID(B79,1,8)</f>
        <v>https://opentopomap.org/#marker=17/53.08898/8.94338</v>
      </c>
    </row>
    <row r="80" customFormat="false" ht="12.8" hidden="false" customHeight="false" outlineLevel="0" collapsed="false">
      <c r="A80" s="2" t="s">
        <v>208</v>
      </c>
      <c r="B80" s="2" t="s">
        <v>209</v>
      </c>
      <c r="C80" s="7" t="s">
        <v>210</v>
      </c>
      <c r="D80" s="2" t="s">
        <v>211</v>
      </c>
      <c r="E80" s="2" t="str">
        <f aca="false">F80&amp;" "&amp;G80</f>
        <v>Claus Döhle</v>
      </c>
      <c r="F80" s="2" t="s">
        <v>212</v>
      </c>
      <c r="G80" s="2" t="s">
        <v>207</v>
      </c>
      <c r="H80" s="7" t="str">
        <f aca="false">"https://www.openstreetmap.org/?mlat="&amp;MID(A80,1,9)&amp;"&amp;mlon="&amp;MID(B80,1,8)&amp;"#map=18/"&amp;MID(A80,1,9)&amp;"/"&amp;MID(B80,1,8)</f>
        <v>https://www.openstreetmap.org/?mlat=53.090753&amp;mlon=8.946174#map=18/53.090753/8.946174</v>
      </c>
      <c r="I80" s="7" t="str">
        <f aca="false">"https://opentopomap.org/#marker=17/"&amp;MID(A80,1,9)&amp;"/"&amp;MID(B80,1,8)</f>
        <v>https://opentopomap.org/#marker=17/53.090753/8.946174</v>
      </c>
    </row>
    <row r="81" customFormat="false" ht="12.8" hidden="false" customHeight="false" outlineLevel="0" collapsed="false">
      <c r="A81" s="2" t="s">
        <v>476</v>
      </c>
      <c r="B81" s="2" t="s">
        <v>477</v>
      </c>
      <c r="C81" s="7" t="s">
        <v>478</v>
      </c>
      <c r="D81" s="2" t="s">
        <v>479</v>
      </c>
      <c r="E81" s="2" t="str">
        <f aca="false">F81&amp;" "&amp;G81</f>
        <v>Friedrich Sengstak</v>
      </c>
      <c r="F81" s="2" t="s">
        <v>57</v>
      </c>
      <c r="G81" s="2" t="s">
        <v>480</v>
      </c>
      <c r="H81" s="7" t="str">
        <f aca="false">"https://www.openstreetmap.org/?mlat="&amp;MID(A81,1,9)&amp;"&amp;mlon="&amp;MID(B81,1,8)&amp;"#map=18/"&amp;MID(A81,1,9)&amp;"/"&amp;MID(B81,1,8)</f>
        <v>https://www.openstreetmap.org/?mlat=53.0913&amp;mlon=8.94718#map=18/53.0913/8.94718</v>
      </c>
      <c r="I81" s="7" t="str">
        <f aca="false">"https://opentopomap.org/#marker=17/"&amp;MID(A81,1,9)&amp;"/"&amp;MID(B81,1,8)</f>
        <v>https://opentopomap.org/#marker=17/53.0913/8.94718</v>
      </c>
    </row>
    <row r="82" customFormat="false" ht="12.8" hidden="false" customHeight="false" outlineLevel="0" collapsed="false">
      <c r="A82" s="2" t="s">
        <v>354</v>
      </c>
      <c r="B82" s="2" t="s">
        <v>355</v>
      </c>
      <c r="C82" s="7" t="s">
        <v>356</v>
      </c>
      <c r="D82" s="2" t="s">
        <v>357</v>
      </c>
      <c r="E82" s="2" t="str">
        <f aca="false">F82&amp;" "&amp;G82</f>
        <v>Gottfried Meierdierks</v>
      </c>
      <c r="F82" s="2" t="s">
        <v>358</v>
      </c>
      <c r="G82" s="2" t="s">
        <v>359</v>
      </c>
      <c r="H82" s="7" t="str">
        <f aca="false">"https://www.openstreetmap.org/?mlat="&amp;MID(A82,1,9)&amp;"&amp;mlon="&amp;MID(B82,1,8)&amp;"#map=18/"&amp;MID(A82,1,9)&amp;"/"&amp;MID(B82,1,8)</f>
        <v>https://www.openstreetmap.org/?mlat=53.091196&amp;mlon=8.947498#map=18/53.091196/8.947498</v>
      </c>
      <c r="I82" s="7" t="str">
        <f aca="false">"https://opentopomap.org/#marker=17/"&amp;MID(A82,1,9)&amp;"/"&amp;MID(B82,1,8)</f>
        <v>https://opentopomap.org/#marker=17/53.091196/8.947498</v>
      </c>
    </row>
    <row r="83" customFormat="false" ht="12.8" hidden="false" customHeight="false" outlineLevel="0" collapsed="false">
      <c r="A83" s="2" t="s">
        <v>93</v>
      </c>
      <c r="B83" s="2" t="s">
        <v>94</v>
      </c>
      <c r="C83" s="7" t="s">
        <v>95</v>
      </c>
      <c r="D83" s="2" t="s">
        <v>96</v>
      </c>
      <c r="E83" s="2" t="str">
        <f aca="false">F83&amp;" "&amp;G83</f>
        <v>H. Behrens Witwe</v>
      </c>
      <c r="F83" s="2" t="s">
        <v>97</v>
      </c>
      <c r="G83" s="2" t="s">
        <v>92</v>
      </c>
      <c r="H83" s="7" t="str">
        <f aca="false">"https://www.openstreetmap.org/?mlat="&amp;MID(A83,1,9)&amp;"&amp;mlon="&amp;MID(B83,1,8)&amp;"#map=18/"&amp;MID(A83,1,9)&amp;"/"&amp;MID(B83,1,8)</f>
        <v>https://www.openstreetmap.org/?mlat=53.087256&amp;mlon=8.944304#map=18/53.087256/8.944304</v>
      </c>
      <c r="I83" s="7" t="str">
        <f aca="false">"https://opentopomap.org/#marker=17/"&amp;MID(A83,1,9)&amp;"/"&amp;MID(B83,1,8)</f>
        <v>https://opentopomap.org/#marker=17/53.087256/8.944304</v>
      </c>
    </row>
    <row r="84" customFormat="false" ht="12.8" hidden="false" customHeight="false" outlineLevel="0" collapsed="false">
      <c r="A84" s="2" t="s">
        <v>370</v>
      </c>
      <c r="B84" s="2" t="s">
        <v>371</v>
      </c>
      <c r="C84" s="7" t="s">
        <v>372</v>
      </c>
      <c r="D84" s="2" t="s">
        <v>373</v>
      </c>
      <c r="E84" s="2" t="str">
        <f aca="false">F84&amp;" "&amp;G84</f>
        <v>Hermann Menke</v>
      </c>
      <c r="F84" s="2" t="s">
        <v>71</v>
      </c>
      <c r="G84" s="2" t="s">
        <v>374</v>
      </c>
      <c r="H84" s="7" t="str">
        <f aca="false">"https://www.openstreetmap.org/?mlat="&amp;MID(A84,1,9)&amp;"&amp;mlon="&amp;MID(B84,1,8)&amp;"#map=18/"&amp;MID(A84,1,9)&amp;"/"&amp;MID(B84,1,8)</f>
        <v>https://www.openstreetmap.org/?mlat=53.08688&amp;mlon=8.94341#map=18/53.08688/8.94341</v>
      </c>
      <c r="I84" s="7" t="str">
        <f aca="false">"https://opentopomap.org/#marker=17/"&amp;MID(A84,1,9)&amp;"/"&amp;MID(B84,1,8)</f>
        <v>https://opentopomap.org/#marker=17/53.08688/8.94341</v>
      </c>
    </row>
    <row r="85" customFormat="false" ht="12.8" hidden="false" customHeight="false" outlineLevel="0" collapsed="false">
      <c r="A85" s="2" t="s">
        <v>128</v>
      </c>
      <c r="B85" s="2" t="s">
        <v>129</v>
      </c>
      <c r="C85" s="7" t="s">
        <v>130</v>
      </c>
      <c r="D85" s="2" t="s">
        <v>131</v>
      </c>
      <c r="E85" s="2" t="str">
        <f aca="false">F85&amp;" "&amp;G85</f>
        <v>Hermann Blome Erben</v>
      </c>
      <c r="F85" s="2" t="s">
        <v>71</v>
      </c>
      <c r="G85" s="2" t="s">
        <v>132</v>
      </c>
      <c r="H85" s="7" t="str">
        <f aca="false">"https://www.openstreetmap.org/?mlat="&amp;MID(A85,1,9)&amp;"&amp;mlon="&amp;MID(B85,1,8)&amp;"#map=18/"&amp;MID(A85,1,9)&amp;"/"&amp;MID(B85,1,8)</f>
        <v>https://www.openstreetmap.org/?mlat=53.085766&amp;mlon=8.945348#map=18/53.085766/8.945348</v>
      </c>
      <c r="I85" s="7" t="str">
        <f aca="false">"https://opentopomap.org/#marker=17/"&amp;MID(A85,1,9)&amp;"/"&amp;MID(B85,1,8)</f>
        <v>https://opentopomap.org/#marker=17/53.085766/8.945348</v>
      </c>
    </row>
    <row r="86" customFormat="false" ht="12.8" hidden="false" customHeight="false" outlineLevel="0" collapsed="false">
      <c r="A86" s="2" t="s">
        <v>404</v>
      </c>
      <c r="B86" s="2" t="s">
        <v>405</v>
      </c>
      <c r="C86" s="7" t="s">
        <v>406</v>
      </c>
      <c r="D86" s="2" t="s">
        <v>407</v>
      </c>
      <c r="E86" s="2" t="str">
        <f aca="false">F86&amp;" "&amp;G86</f>
        <v>Heinrich Osmers</v>
      </c>
      <c r="F86" s="2" t="s">
        <v>35</v>
      </c>
      <c r="G86" s="2" t="s">
        <v>408</v>
      </c>
      <c r="H86" s="7" t="str">
        <f aca="false">"https://www.openstreetmap.org/?mlat="&amp;MID(A86,1,9)&amp;"&amp;mlon="&amp;MID(B86,1,8)&amp;"#map=18/"&amp;MID(A86,1,9)&amp;"/"&amp;MID(B86,1,8)</f>
        <v>https://www.openstreetmap.org/?mlat=53.08491&amp;mlon=8.948957#map=18/53.08491/8.948957</v>
      </c>
      <c r="I86" s="7" t="str">
        <f aca="false">"https://opentopomap.org/#marker=17/"&amp;MID(A86,1,9)&amp;"/"&amp;MID(B86,1,8)</f>
        <v>https://opentopomap.org/#marker=17/53.08491/8.948957</v>
      </c>
    </row>
    <row r="87" customFormat="false" ht="12.8" hidden="false" customHeight="false" outlineLevel="0" collapsed="false">
      <c r="A87" s="2" t="s">
        <v>522</v>
      </c>
      <c r="B87" s="2" t="s">
        <v>523</v>
      </c>
      <c r="C87" s="7" t="s">
        <v>524</v>
      </c>
      <c r="D87" s="2" t="s">
        <v>525</v>
      </c>
      <c r="E87" s="2" t="str">
        <f aca="false">F87&amp;" "&amp;G87</f>
        <v>Johann Warnken</v>
      </c>
      <c r="F87" s="2" t="s">
        <v>40</v>
      </c>
      <c r="G87" s="2" t="s">
        <v>526</v>
      </c>
      <c r="H87" s="7" t="str">
        <f aca="false">"https://www.openstreetmap.org/?mlat="&amp;MID(A87,1,9)&amp;"&amp;mlon="&amp;MID(B87,1,8)&amp;"#map=18/"&amp;MID(A87,1,9)&amp;"/"&amp;MID(B87,1,8)</f>
        <v>https://www.openstreetmap.org/?mlat=53.08646&amp;mlon=8.949043#map=18/53.08646/8.949043</v>
      </c>
      <c r="I87" s="7" t="str">
        <f aca="false">"https://opentopomap.org/#marker=17/"&amp;MID(A87,1,9)&amp;"/"&amp;MID(B87,1,8)</f>
        <v>https://opentopomap.org/#marker=17/53.08646/8.949043</v>
      </c>
    </row>
    <row r="88" customFormat="false" ht="12.8" hidden="false" customHeight="false" outlineLevel="0" collapsed="false">
      <c r="A88" s="2" t="s">
        <v>446</v>
      </c>
      <c r="B88" s="2" t="s">
        <v>447</v>
      </c>
      <c r="C88" s="7" t="s">
        <v>448</v>
      </c>
      <c r="D88" s="2" t="s">
        <v>449</v>
      </c>
      <c r="E88" s="2" t="str">
        <f aca="false">F88&amp;" "&amp;G88</f>
        <v>Simon Hermann Schöttler</v>
      </c>
      <c r="F88" s="2" t="s">
        <v>450</v>
      </c>
      <c r="G88" s="2" t="s">
        <v>451</v>
      </c>
      <c r="H88" s="7" t="str">
        <f aca="false">"https://www.openstreetmap.org/?mlat="&amp;MID(A88,1,9)&amp;"&amp;mlon="&amp;MID(B88,1,8)&amp;"#map=18/"&amp;MID(A88,1,9)&amp;"/"&amp;MID(B88,1,8)</f>
        <v>https://www.openstreetmap.org/?mlat=53.08767&amp;mlon=8.946649#map=18/53.08767/8.946649</v>
      </c>
      <c r="I88" s="7" t="str">
        <f aca="false">"https://opentopomap.org/#marker=17/"&amp;MID(A88,1,9)&amp;"/"&amp;MID(B88,1,8)</f>
        <v>https://opentopomap.org/#marker=17/53.08767/8.946649</v>
      </c>
    </row>
    <row r="89" customFormat="false" ht="12.8" hidden="false" customHeight="false" outlineLevel="0" collapsed="false">
      <c r="A89" s="2" t="s">
        <v>489</v>
      </c>
      <c r="B89" s="2" t="s">
        <v>490</v>
      </c>
      <c r="C89" s="7" t="s">
        <v>491</v>
      </c>
      <c r="D89" s="2" t="s">
        <v>492</v>
      </c>
      <c r="E89" s="2" t="str">
        <f aca="false">F89&amp;" "&amp;G89</f>
        <v>Hermann Tietjen</v>
      </c>
      <c r="F89" s="2" t="s">
        <v>71</v>
      </c>
      <c r="G89" s="2" t="s">
        <v>493</v>
      </c>
      <c r="H89" s="7" t="str">
        <f aca="false">"https://www.openstreetmap.org/?mlat="&amp;MID(A89,1,9)&amp;"&amp;mlon="&amp;MID(B89,1,8)&amp;"#map=18/"&amp;MID(A89,1,9)&amp;"/"&amp;MID(B89,1,8)</f>
        <v>https://www.openstreetmap.org/?mlat=53.08845&amp;mlon=8.9492#map=18/53.08845/8.9492</v>
      </c>
      <c r="I89" s="7" t="str">
        <f aca="false">"https://opentopomap.org/#marker=17/"&amp;MID(A89,1,9)&amp;"/"&amp;MID(B89,1,8)</f>
        <v>https://opentopomap.org/#marker=17/53.08845/8.9492</v>
      </c>
    </row>
    <row r="90" customFormat="false" ht="12.8" hidden="false" customHeight="false" outlineLevel="0" collapsed="false">
      <c r="A90" s="2" t="s">
        <v>263</v>
      </c>
      <c r="B90" s="2" t="s">
        <v>264</v>
      </c>
      <c r="C90" s="7" t="s">
        <v>265</v>
      </c>
      <c r="D90" s="2" t="s">
        <v>266</v>
      </c>
      <c r="E90" s="2" t="str">
        <f aca="false">F90&amp;" "&amp;G90</f>
        <v>Frerk Heuer Erben</v>
      </c>
      <c r="F90" s="2" t="s">
        <v>52</v>
      </c>
      <c r="G90" s="2" t="s">
        <v>267</v>
      </c>
      <c r="H90" s="7" t="str">
        <f aca="false">"https://www.openstreetmap.org/?mlat="&amp;MID(A90,1,9)&amp;"&amp;mlon="&amp;MID(B90,1,8)&amp;"#map=18/"&amp;MID(A90,1,9)&amp;"/"&amp;MID(B90,1,8)</f>
        <v>https://www.openstreetmap.org/?mlat=53.089111&amp;mlon=8.950242#map=18/53.089111/8.950242</v>
      </c>
      <c r="I90" s="7" t="str">
        <f aca="false">"https://opentopomap.org/#marker=17/"&amp;MID(A90,1,9)&amp;"/"&amp;MID(B90,1,8)</f>
        <v>https://opentopomap.org/#marker=17/53.089111/8.950242</v>
      </c>
    </row>
    <row r="91" customFormat="false" ht="12.8" hidden="false" customHeight="false" outlineLevel="0" collapsed="false">
      <c r="A91" s="2" t="s">
        <v>67</v>
      </c>
      <c r="B91" s="2" t="s">
        <v>68</v>
      </c>
      <c r="C91" s="7" t="s">
        <v>69</v>
      </c>
      <c r="D91" s="2" t="s">
        <v>70</v>
      </c>
      <c r="E91" s="2" t="str">
        <f aca="false">F91&amp;" "&amp;G91</f>
        <v>Hermann Behrens</v>
      </c>
      <c r="F91" s="2" t="s">
        <v>71</v>
      </c>
      <c r="G91" s="2" t="s">
        <v>47</v>
      </c>
      <c r="H91" s="7" t="str">
        <f aca="false">"https://www.openstreetmap.org/?mlat="&amp;MID(A91,1,9)&amp;"&amp;mlon="&amp;MID(B91,1,8)&amp;"#map=18/"&amp;MID(A91,1,9)&amp;"/"&amp;MID(B91,1,8)</f>
        <v>https://www.openstreetmap.org/?mlat=53.091043&amp;mlon=8.950635#map=18/53.091043/8.950635</v>
      </c>
      <c r="I91" s="7" t="str">
        <f aca="false">"https://opentopomap.org/#marker=17/"&amp;MID(A91,1,9)&amp;"/"&amp;MID(B91,1,8)</f>
        <v>https://opentopomap.org/#marker=17/53.091043/8.950635</v>
      </c>
    </row>
    <row r="92" customFormat="false" ht="12.8" hidden="false" customHeight="false" outlineLevel="0" collapsed="false">
      <c r="A92" s="9" t="s">
        <v>217</v>
      </c>
      <c r="B92" s="9" t="s">
        <v>218</v>
      </c>
      <c r="C92" s="7" t="s">
        <v>219</v>
      </c>
      <c r="D92" s="2" t="s">
        <v>220</v>
      </c>
      <c r="E92" s="2" t="str">
        <f aca="false">F92&amp;" "&amp;G92</f>
        <v>M. Döhle</v>
      </c>
      <c r="F92" s="2" t="s">
        <v>221</v>
      </c>
      <c r="G92" s="2" t="s">
        <v>207</v>
      </c>
      <c r="H92" s="7" t="str">
        <f aca="false">"https://www.openstreetmap.org/?mlat="&amp;MID(A92,1,9)&amp;"&amp;mlon="&amp;MID(B92,1,8)&amp;"#map=18/"&amp;MID(A92,1,9)&amp;"/"&amp;MID(B92,1,8)</f>
        <v>https://www.openstreetmap.org/?mlat=53.091423&amp;mlon=8.950515#map=18/53.091423/8.950515</v>
      </c>
      <c r="I92" s="7" t="str">
        <f aca="false">"https://opentopomap.org/#marker=17/"&amp;MID(A92,1,9)&amp;"/"&amp;MID(B92,1,8)</f>
        <v>https://opentopomap.org/#marker=17/53.091423/8.950515</v>
      </c>
    </row>
    <row r="93" customFormat="false" ht="12.8" hidden="false" customHeight="false" outlineLevel="0" collapsed="false">
      <c r="A93" s="2" t="s">
        <v>162</v>
      </c>
      <c r="B93" s="2" t="s">
        <v>163</v>
      </c>
      <c r="C93" s="7" t="s">
        <v>164</v>
      </c>
      <c r="D93" s="2" t="s">
        <v>165</v>
      </c>
      <c r="E93" s="2" t="str">
        <f aca="false">F93&amp;" "&amp;G93</f>
        <v>Albert Brüning</v>
      </c>
      <c r="F93" s="2" t="s">
        <v>166</v>
      </c>
      <c r="G93" s="2" t="s">
        <v>167</v>
      </c>
      <c r="H93" s="7" t="str">
        <f aca="false">"https://www.openstreetmap.org/?mlat="&amp;MID(A93,1,9)&amp;"&amp;mlon="&amp;MID(B93,1,8)&amp;"#map=18/"&amp;MID(A93,1,9)&amp;"/"&amp;MID(B93,1,8)</f>
        <v>https://www.openstreetmap.org/?mlat=53.09199&amp;mlon=8.95051#map=18/53.09199/8.95051</v>
      </c>
      <c r="I93" s="7" t="str">
        <f aca="false">"https://opentopomap.org/#marker=17/"&amp;MID(A93,1,9)&amp;"/"&amp;MID(B93,1,8)</f>
        <v>https://opentopomap.org/#marker=17/53.09199/8.95051</v>
      </c>
    </row>
    <row r="94" customFormat="false" ht="12.8" hidden="false" customHeight="false" outlineLevel="0" collapsed="false">
      <c r="A94" s="2" t="s">
        <v>413</v>
      </c>
      <c r="B94" s="2" t="s">
        <v>414</v>
      </c>
      <c r="C94" s="7" t="s">
        <v>415</v>
      </c>
      <c r="D94" s="2" t="s">
        <v>416</v>
      </c>
      <c r="E94" s="2" t="str">
        <f aca="false">F94&amp;" "&amp;G94</f>
        <v>Heinrich Osmers Witwe</v>
      </c>
      <c r="F94" s="2" t="s">
        <v>35</v>
      </c>
      <c r="G94" s="2" t="s">
        <v>417</v>
      </c>
      <c r="H94" s="7" t="str">
        <f aca="false">"https://www.openstreetmap.org/?mlat="&amp;MID(A94,1,9)&amp;"&amp;mlon="&amp;MID(B94,1,8)&amp;"#map=18/"&amp;MID(A94,1,9)&amp;"/"&amp;MID(B94,1,8)</f>
        <v>https://www.openstreetmap.org/?mlat=53.09245&amp;mlon=8.94917#map=18/53.09245/8.94917</v>
      </c>
      <c r="I94" s="7" t="str">
        <f aca="false">"https://opentopomap.org/#marker=17/"&amp;MID(A94,1,9)&amp;"/"&amp;MID(B94,1,8)</f>
        <v>https://opentopomap.org/#marker=17/53.09245/8.94917</v>
      </c>
    </row>
    <row r="95" customFormat="false" ht="12.8" hidden="false" customHeight="false" outlineLevel="0" collapsed="false">
      <c r="A95" s="2" t="s">
        <v>63</v>
      </c>
      <c r="B95" s="2" t="s">
        <v>64</v>
      </c>
      <c r="C95" s="7" t="s">
        <v>65</v>
      </c>
      <c r="D95" s="2" t="s">
        <v>66</v>
      </c>
      <c r="E95" s="2" t="str">
        <f aca="false">F95&amp;" "&amp;G95</f>
        <v>Heinrich Behrens</v>
      </c>
      <c r="F95" s="2" t="s">
        <v>35</v>
      </c>
      <c r="G95" s="2" t="s">
        <v>47</v>
      </c>
      <c r="H95" s="7" t="str">
        <f aca="false">"https://www.openstreetmap.org/?mlat="&amp;MID(A95,1,9)&amp;"&amp;mlon="&amp;MID(B95,1,8)&amp;"#map=18/"&amp;MID(A95,1,9)&amp;"/"&amp;MID(B95,1,8)</f>
        <v>https://www.openstreetmap.org/?mlat=53.09265&amp;mlon=8.94889#map=18/53.09265/8.94889</v>
      </c>
      <c r="I95" s="7" t="str">
        <f aca="false">"https://opentopomap.org/#marker=17/"&amp;MID(A95,1,9)&amp;"/"&amp;MID(B95,1,8)</f>
        <v>https://opentopomap.org/#marker=17/53.09265/8.94889</v>
      </c>
    </row>
    <row r="96" customFormat="false" ht="12.8" hidden="false" customHeight="false" outlineLevel="0" collapsed="false">
      <c r="A96" s="2" t="s">
        <v>31</v>
      </c>
      <c r="B96" s="2" t="s">
        <v>32</v>
      </c>
      <c r="C96" s="7" t="s">
        <v>33</v>
      </c>
      <c r="D96" s="2" t="s">
        <v>34</v>
      </c>
      <c r="E96" s="2" t="str">
        <f aca="false">F96&amp;" "&amp;G96</f>
        <v>Heinrich Bartels</v>
      </c>
      <c r="F96" s="2" t="s">
        <v>35</v>
      </c>
      <c r="G96" s="2" t="s">
        <v>30</v>
      </c>
      <c r="H96" s="7" t="str">
        <f aca="false">"https://www.openstreetmap.org/?mlat="&amp;MID(A96,1,9)&amp;"&amp;mlon="&amp;MID(B96,1,8)&amp;"#map=18/"&amp;MID(A96,1,9)&amp;"/"&amp;MID(B96,1,8)</f>
        <v>https://www.openstreetmap.org/?mlat=53.09395&amp;mlon=8.94897#map=18/53.09395/8.94897</v>
      </c>
      <c r="I96" s="7" t="str">
        <f aca="false">"https://opentopomap.org/#marker=17/"&amp;MID(A96,1,9)&amp;"/"&amp;MID(B96,1,8)</f>
        <v>https://opentopomap.org/#marker=17/53.09395/8.94897</v>
      </c>
    </row>
    <row r="97" customFormat="false" ht="12.8" hidden="false" customHeight="false" outlineLevel="0" collapsed="false">
      <c r="A97" s="9" t="s">
        <v>176</v>
      </c>
      <c r="B97" s="9" t="s">
        <v>177</v>
      </c>
      <c r="C97" s="7" t="s">
        <v>178</v>
      </c>
      <c r="D97" s="8" t="s">
        <v>179</v>
      </c>
      <c r="E97" s="2" t="str">
        <f aca="false">F97&amp;" "&amp;G97</f>
        <v>Reinje Brüning</v>
      </c>
      <c r="F97" s="2" t="s">
        <v>180</v>
      </c>
      <c r="G97" s="2" t="s">
        <v>167</v>
      </c>
      <c r="H97" s="7" t="str">
        <f aca="false">"https://www.openstreetmap.org/?mlat="&amp;MID(A97,1,9)&amp;"&amp;mlon="&amp;MID(B97,1,8)&amp;"#map=18/"&amp;MID(A97,1,9)&amp;"/"&amp;MID(B97,1,8)</f>
        <v>https://www.openstreetmap.org/?mlat=53.09481&amp;mlon=8.94893#map=18/53.09481/8.94893</v>
      </c>
      <c r="I97" s="7" t="str">
        <f aca="false">"https://opentopomap.org/#marker=17/"&amp;MID(A97,1,9)&amp;"/"&amp;MID(B97,1,8)</f>
        <v>https://opentopomap.org/#marker=17/53.09481/8.94893</v>
      </c>
    </row>
    <row r="98" customFormat="false" ht="12.8" hidden="false" customHeight="false" outlineLevel="0" collapsed="false">
      <c r="A98" s="2" t="s">
        <v>385</v>
      </c>
      <c r="B98" s="2" t="s">
        <v>386</v>
      </c>
      <c r="C98" s="7" t="s">
        <v>387</v>
      </c>
      <c r="D98" s="2" t="s">
        <v>388</v>
      </c>
      <c r="E98" s="2" t="str">
        <f aca="false">F98&amp;" "&amp;G98</f>
        <v>Dietr. Meyer</v>
      </c>
      <c r="F98" s="2" t="s">
        <v>147</v>
      </c>
      <c r="G98" s="2" t="s">
        <v>384</v>
      </c>
      <c r="H98" s="7" t="str">
        <f aca="false">"https://www.openstreetmap.org/?mlat="&amp;MID(A98,1,9)&amp;"&amp;mlon="&amp;MID(B98,1,8)&amp;"#map=18/"&amp;MID(A98,1,9)&amp;"/"&amp;MID(B98,1,8)</f>
        <v>https://www.openstreetmap.org/?mlat=53.096128&amp;mlon=8.948403#map=18/53.096128/8.948403</v>
      </c>
      <c r="I98" s="7" t="str">
        <f aca="false">"https://opentopomap.org/#marker=17/"&amp;MID(A98,1,9)&amp;"/"&amp;MID(B98,1,8)</f>
        <v>https://opentopomap.org/#marker=17/53.096128/8.948403</v>
      </c>
    </row>
    <row r="99" customFormat="false" ht="12.8" hidden="false" customHeight="false" outlineLevel="0" collapsed="false">
      <c r="A99" s="2" t="s">
        <v>380</v>
      </c>
      <c r="B99" s="2" t="s">
        <v>381</v>
      </c>
      <c r="C99" s="7" t="s">
        <v>382</v>
      </c>
      <c r="D99" s="2" t="s">
        <v>383</v>
      </c>
      <c r="E99" s="2" t="str">
        <f aca="false">F99&amp;" "&amp;G99</f>
        <v>Dietr. Meyer</v>
      </c>
      <c r="F99" s="2" t="s">
        <v>147</v>
      </c>
      <c r="G99" s="2" t="s">
        <v>384</v>
      </c>
      <c r="H99" s="7" t="str">
        <f aca="false">"https://www.openstreetmap.org/?mlat="&amp;MID(A99,1,9)&amp;"&amp;mlon="&amp;MID(B99,1,8)&amp;"#map=18/"&amp;MID(A99,1,9)&amp;"/"&amp;MID(B99,1,8)</f>
        <v>https://www.openstreetmap.org/?mlat=53.096426&amp;mlon=8.947779#map=18/53.096426/8.947779</v>
      </c>
      <c r="I99" s="7" t="str">
        <f aca="false">"https://opentopomap.org/#marker=17/"&amp;MID(A99,1,9)&amp;"/"&amp;MID(B99,1,8)</f>
        <v>https://opentopomap.org/#marker=17/53.096426/8.947779</v>
      </c>
    </row>
    <row r="100" customFormat="false" ht="12.8" hidden="false" customHeight="false" outlineLevel="0" collapsed="false">
      <c r="A100" s="2" t="s">
        <v>436</v>
      </c>
      <c r="B100" s="2" t="s">
        <v>437</v>
      </c>
      <c r="C100" s="7" t="s">
        <v>438</v>
      </c>
      <c r="D100" s="2" t="s">
        <v>439</v>
      </c>
      <c r="E100" s="2" t="str">
        <f aca="false">F100&amp;" "&amp;G100</f>
        <v>Arnold Rode</v>
      </c>
      <c r="F100" s="2" t="s">
        <v>91</v>
      </c>
      <c r="G100" s="2" t="s">
        <v>440</v>
      </c>
      <c r="H100" s="7" t="str">
        <f aca="false">"https://www.openstreetmap.org/?mlat="&amp;MID(A100,1,9)&amp;"&amp;mlon="&amp;MID(B100,1,8)&amp;"#map=18/"&amp;MID(A100,1,9)&amp;"/"&amp;MID(B100,1,8)</f>
        <v>https://www.openstreetmap.org/?mlat=53.097058&amp;mlon=8.947701#map=18/53.097058/8.947701</v>
      </c>
      <c r="I100" s="7" t="str">
        <f aca="false">"https://opentopomap.org/#marker=17/"&amp;MID(A100,1,9)&amp;"/"&amp;MID(B100,1,8)</f>
        <v>https://opentopomap.org/#marker=17/53.097058/8.947701</v>
      </c>
    </row>
    <row r="101" customFormat="false" ht="12.8" hidden="false" customHeight="false" outlineLevel="0" collapsed="false">
      <c r="A101" s="2" t="s">
        <v>109</v>
      </c>
      <c r="B101" s="2" t="s">
        <v>110</v>
      </c>
      <c r="C101" s="7" t="s">
        <v>111</v>
      </c>
      <c r="D101" s="2" t="s">
        <v>112</v>
      </c>
      <c r="E101" s="2" t="str">
        <f aca="false">F101&amp;" "&amp;G101</f>
        <v>Friedrich Blohme</v>
      </c>
      <c r="F101" s="2" t="s">
        <v>57</v>
      </c>
      <c r="G101" s="2" t="s">
        <v>113</v>
      </c>
      <c r="H101" s="7" t="str">
        <f aca="false">"https://www.openstreetmap.org/?mlat="&amp;MID(A101,1,9)&amp;"&amp;mlon="&amp;MID(B101,1,8)&amp;"#map=18/"&amp;MID(A101,1,9)&amp;"/"&amp;MID(B101,1,8)</f>
        <v>https://www.openstreetmap.org/?mlat=53.09867&amp;mlon=8.949132#map=18/53.09867/8.949132</v>
      </c>
      <c r="I101" s="7" t="str">
        <f aca="false">"https://opentopomap.org/#marker=17/"&amp;MID(A101,1,9)&amp;"/"&amp;MID(B101,1,8)</f>
        <v>https://opentopomap.org/#marker=17/53.09867/8.949132</v>
      </c>
    </row>
    <row r="102" customFormat="false" ht="12.8" hidden="false" customHeight="false" outlineLevel="0" collapsed="false">
      <c r="A102" s="2" t="s">
        <v>232</v>
      </c>
      <c r="B102" s="2" t="s">
        <v>233</v>
      </c>
      <c r="C102" s="7" t="s">
        <v>234</v>
      </c>
      <c r="D102" s="2" t="s">
        <v>235</v>
      </c>
      <c r="E102" s="2" t="str">
        <f aca="false">F102&amp;" "&amp;G102</f>
        <v>Dietrich Freese</v>
      </c>
      <c r="F102" s="2" t="s">
        <v>236</v>
      </c>
      <c r="G102" s="2" t="s">
        <v>237</v>
      </c>
      <c r="H102" s="7" t="str">
        <f aca="false">"https://www.openstreetmap.org/?mlat="&amp;MID(A102,1,9)&amp;"&amp;mlon="&amp;MID(B102,1,8)&amp;"#map=18/"&amp;MID(A102,1,9)&amp;"/"&amp;MID(B102,1,8)</f>
        <v>https://www.openstreetmap.org/?mlat=53.118631&amp;mlon=8.933784#map=18/53.118631/8.933784</v>
      </c>
      <c r="I102" s="7" t="str">
        <f aca="false">"https://opentopomap.org/#marker=17/"&amp;MID(A102,1,9)&amp;"/"&amp;MID(B102,1,8)</f>
        <v>https://opentopomap.org/#marker=17/53.118631/8.933784</v>
      </c>
    </row>
    <row r="103" customFormat="false" ht="12.8" hidden="false" customHeight="false" outlineLevel="0" collapsed="false">
      <c r="A103" s="2" t="s">
        <v>375</v>
      </c>
      <c r="B103" s="2" t="s">
        <v>376</v>
      </c>
      <c r="C103" s="7" t="s">
        <v>377</v>
      </c>
      <c r="E103" s="2" t="str">
        <f aca="false">F103&amp;" "&amp;G103</f>
        <v>J. F. Merrem</v>
      </c>
      <c r="F103" s="2" t="s">
        <v>378</v>
      </c>
      <c r="G103" s="2" t="s">
        <v>379</v>
      </c>
      <c r="H103" s="7" t="str">
        <f aca="false">"https://www.openstreetmap.org/?mlat="&amp;MID(A103,1,9)&amp;"&amp;mlon="&amp;MID(B103,1,8)&amp;"#map=18/"&amp;MID(A103,1,9)&amp;"/"&amp;MID(B103,1,8)</f>
        <v>https://www.openstreetmap.org/?mlat=53.1048&amp;mlon=8.90807#map=18/53.1048/8.90807</v>
      </c>
      <c r="I103" s="7" t="str">
        <f aca="false">"https://opentopomap.org/#marker=17/"&amp;MID(A103,1,9)&amp;"/"&amp;MID(B103,1,8)</f>
        <v>https://opentopomap.org/#marker=17/53.1048/8.90807</v>
      </c>
    </row>
    <row r="104" customFormat="false" ht="12.8" hidden="false" customHeight="false" outlineLevel="0" collapsed="false">
      <c r="A104" s="2" t="s">
        <v>428</v>
      </c>
      <c r="B104" s="2" t="s">
        <v>429</v>
      </c>
      <c r="C104" s="7" t="s">
        <v>430</v>
      </c>
      <c r="E104" s="2" t="str">
        <f aca="false">F104&amp;" "&amp;G104</f>
        <v>Hermann Renkelührs</v>
      </c>
      <c r="F104" s="2" t="s">
        <v>71</v>
      </c>
      <c r="G104" s="2" t="s">
        <v>431</v>
      </c>
      <c r="H104" s="7" t="str">
        <f aca="false">"https://www.openstreetmap.org/?mlat="&amp;MID(A104,1,9)&amp;"&amp;mlon="&amp;MID(B104,1,8)&amp;"#map=18/"&amp;MID(A104,1,9)&amp;"/"&amp;MID(B104,1,8)</f>
        <v>https://www.openstreetmap.org/?mlat=53.104175&amp;mlon=8.90746#map=18/53.104175/8.90746</v>
      </c>
      <c r="I104" s="7" t="str">
        <f aca="false">"https://opentopomap.org/#marker=17/"&amp;MID(A104,1,9)&amp;"/"&amp;MID(B104,1,8)</f>
        <v>https://opentopomap.org/#marker=17/53.104175/8.90746</v>
      </c>
    </row>
  </sheetData>
  <autoFilter ref="A1:I104"/>
  <hyperlinks>
    <hyperlink ref="C2" r:id="rId2" location="map=18/53.10683/8.90135" display="Am Lehester Deich 1"/>
    <hyperlink ref="C3" r:id="rId3" location="map=18/53.107716/8.902148" display="Am Lehester Deich 5"/>
    <hyperlink ref="C4" r:id="rId4" location="map=18/53.108443/8.902357" display="Am Lehester Deich 11-11f"/>
    <hyperlink ref="C5" r:id="rId5" location="map=18/53.10991/8.902348" display="Am Lehester Deich 17-19"/>
    <hyperlink ref="C6" r:id="rId6" location="map=18/53.111341/8.902421" display="Am Lehester Deich 21"/>
    <hyperlink ref="C7" r:id="rId7" location="map=18/53.11552/8.90146" display="Am Lehester Deich 57"/>
    <hyperlink ref="C8" r:id="rId8" location="map=18/53.12209/8.91" display="Kiebitzbrink 111c"/>
    <hyperlink ref="C9" r:id="rId9" location="map=18/53.12338/8.91166" display="Kiebitzbrink 129"/>
    <hyperlink ref="C10" r:id="rId10" location="map=18/53.123654/8.911992" display="Katrepeler Landstraße 45-45c"/>
    <hyperlink ref="C11" r:id="rId11" location="map=18/53.124467/8.914574" display="Katrepeler Landstraße 46"/>
    <hyperlink ref="C12" r:id="rId12" location="map=18/53.12363/8.91554" display="Katrepeler Landstraße 58"/>
    <hyperlink ref="C13" r:id="rId13" location="map=18/53.12309/8.916444" display="Katrepeler Landstraße 62"/>
    <hyperlink ref="C14" r:id="rId14" location="map=18/53.122572/8.916567" display="Katrepeler Landstraße 63"/>
    <hyperlink ref="C15" r:id="rId15" location="map=18/53.122753/8.917211" display="Katrepeler Landstraße 66"/>
    <hyperlink ref="C16" r:id="rId16" location="map=18/53.121847/8.917379" display="Upper Borg 1"/>
    <hyperlink ref="C17" r:id="rId17" location="map=18/53.12061/8.91510" display="Upper Borg 19"/>
    <hyperlink ref="C18" r:id="rId18" location="map=18/53.1225/8.918617" display="Katrepeler Landstraße 70a-c"/>
    <hyperlink ref="C19" r:id="rId19" location="map=18/53.121898/8.918608" display="Katrepeler Landstraße 79"/>
    <hyperlink ref="C20" r:id="rId20" location="map=18/53.120788/8.921488" display="Katrepeler Landstraße 91"/>
    <hyperlink ref="C21" r:id="rId21" location="map=18/53.1052/8.9022" display="Oberneulander Landstraße 206"/>
    <hyperlink ref="C22" r:id="rId22" location="map=18/53.104424/8.901431" display="An den Wühren 11"/>
    <hyperlink ref="C23" r:id="rId23" location="map=18/53.104305/8.902963" display="Oberneulander Landstraße 200c+d"/>
    <hyperlink ref="C24" r:id="rId24" location="map=18/53.10496/8.90331" display="Fohlenweide 1a"/>
    <hyperlink ref="C25" r:id="rId25" location="map=18/53.10461/8.903582" display="Oberneulander Landstraße 199"/>
    <hyperlink ref="C26" r:id="rId26" location="map=18/53.104416/8.904302" display="Oberneulander Landstraße 195"/>
    <hyperlink ref="C27" r:id="rId27" location="map=18/53.105036/8.906157" display="Gustav-Brandes-Weg 3"/>
    <hyperlink ref="C28" r:id="rId28" location="map=18/53.103771/8.908925" display="Oberneulander Landstraße 179"/>
    <hyperlink ref="C29" r:id="rId29" location="map=18/53.104917/8.911328" display="Hoffmanns Park 7-9"/>
    <hyperlink ref="C30" r:id="rId30" location="map=18/53.10325/8.910045" display="Oberneulander Landstraße 173"/>
    <hyperlink ref="C31" r:id="rId31" location="map=18/53.102377/8.913274" display="Eekenhöge 1"/>
    <hyperlink ref="C32" r:id="rId32" location="map=18/53.103194/8.917739" display="Am Jürgens Holz 22-32"/>
    <hyperlink ref="C33" r:id="rId33" location="map=18/53.1028/8.9173" display="Oberneulander Landstraße 151"/>
    <hyperlink ref="C34" r:id="rId34" location="map=18/53.101147/8.920333" display="Von-Line-Straße 7"/>
    <hyperlink ref="C35" r:id="rId35" location="map=18/53.102362/8.923326" display="Oberneulander Landstraße 145"/>
    <hyperlink ref="C36" r:id="rId36" location="map=18/53.099621/8.92086" display="Oberneulander Landstraße 141c"/>
    <hyperlink ref="C37" r:id="rId37" location="map=18/53.102023/8.923859" display="Oberneulander Landstraße 143"/>
    <hyperlink ref="C38" r:id="rId38" location="map=18/53.099693/8.92142" display="Oberneulander Landstraße 141"/>
    <hyperlink ref="C39" r:id="rId39" location="map=18/53.099423/8.921448" display="Oberneulander Landstraße 137e"/>
    <hyperlink ref="C40" r:id="rId40" location="map=18/53.0991/8.922355" display="Oberneulander Landstraße 133"/>
    <hyperlink ref="C41" r:id="rId41" location="map=18/53.10288/8.928831" display="Oberneulander Landstraße 127-131"/>
    <hyperlink ref="C42" r:id="rId42" location="map=18/53.101495/8.927374" display="Oberneulander Landstraße 125"/>
    <hyperlink ref="C43" r:id="rId43" location="map=18/53.098775/8.923201" display="Oberneulander Landstraße 123"/>
    <hyperlink ref="C44" r:id="rId44" location="map=18/53.09882/8.923781" display="Oberneulander Landstraße 119"/>
    <hyperlink ref="C45" r:id="rId45" location="map=18/53.0986/8.9240" display="Oberneulander Landstraße 117"/>
    <hyperlink ref="C46" r:id="rId46" location="map=18/53.098705/8.925011" display="Oberneulander Landstraße 115b+c"/>
    <hyperlink ref="C47" r:id="rId47" location="map=18/53.097172/8.927639" display="Oberneulander Landstraße 105"/>
    <hyperlink ref="C48" r:id="rId48" location="map=18/53.096773/8.928306" display="Oberneulander Landstraße 101"/>
    <hyperlink ref="C49" r:id="rId49" location="map=18/53.09672/8.92966" display="Oberneulander Landstraße 97"/>
    <hyperlink ref="C50" r:id="rId50" location="map=18/53.0962/8.92921" display="Oberneulander Landstraße 95"/>
    <hyperlink ref="C51" r:id="rId51" location="map=18/53.09602/8.929447" display="Oberneulander Landstraße 93"/>
    <hyperlink ref="C52" r:id="rId52" location="map=18/53.094445/8.93174" display="Höpkenweg 1"/>
    <hyperlink ref="C53" r:id="rId53" location="map=18/53.094156/8.932015" display="Oberneulander Landstraße 79"/>
    <hyperlink ref="C54" r:id="rId54" location="map=18/53.095118/8.935687" display="Oberneulander Landstraße 69"/>
    <hyperlink ref="C55" r:id="rId55" location="map=18/53.102538/8.946973" display="Auf der alten Weide 20"/>
    <hyperlink ref="C56" r:id="rId56" location="map=18/53.10348/8.94841" display="Auf der alten Weide 24"/>
    <hyperlink ref="C57" r:id="rId57" location="map=18/53.105342/8.949956" display="Auf der alten Weide 30"/>
    <hyperlink ref="C58" r:id="rId58" location="map=18/53.093424/8.934286" display="Oberneulander Landstraße 65"/>
    <hyperlink ref="C59" r:id="rId59" location="map=18/53.102354/8.94725" display="Auf der alten Weide 21"/>
    <hyperlink ref="C60" r:id="rId60" location="map=18/53.107359/8.955728" display="Am Hodenberger Deich 84"/>
    <hyperlink ref="C61" r:id="rId61" location="map=18/53.1031/8.94862" display="Auf der alten Weide 25"/>
    <hyperlink ref="C62" r:id="rId62" location="map=18/53.107532/8.955101" display="Am Hodenberger Deich 86"/>
    <hyperlink ref="C63" r:id="rId63" location="map=18/53.092732/8.934664" display="Oberneulander Landstraße 61"/>
    <hyperlink ref="C64" r:id="rId64" location="map=18/53.092502/8.93503" display="Oberneulander Landstraße 59"/>
    <hyperlink ref="C65" r:id="rId65" location="map=18/53.091818/8.936685" display="Oberneulander Landstraße 49"/>
    <hyperlink ref="C66" r:id="rId66" location="map=18/53.091172/8.937031" display="Oberneulander Landstraße 43"/>
    <hyperlink ref="C67" r:id="rId67" location="map=18/53.091324/8.937626" display="Oberneulander Landstraße 41"/>
    <hyperlink ref="C68" r:id="rId68" location="map=18/53.09093/8.937525" display="Oberneulander Landstraße 39"/>
    <hyperlink ref="C69" r:id="rId69" location="map=18/53.09121/8.93867" display="Hohenkampsweg 6"/>
    <hyperlink ref="C70" r:id="rId70" location="map=18/53.090802/8.93903" display="Oberneulander Landstraße 33"/>
    <hyperlink ref="C71" r:id="rId71" location="map=18/53.08991/8.93975" display="Oberneulander Landstraße 29a"/>
    <hyperlink ref="C72" r:id="rId72" location="map=18/53.089562/8.940481" display="Oberneulander Landstraße 27"/>
    <hyperlink ref="C73" r:id="rId73" location="map=18/53.089512/8.938986" display="Oberneulander Landstraße 30"/>
    <hyperlink ref="C74" r:id="rId74" location="map=18/53.08869/8.94016" display="Oberneulander Landstraße 24"/>
    <hyperlink ref="C75" r:id="rId75" location="map=18/53.08843/8.94041" display="Oberneulander Landstraße 22"/>
    <hyperlink ref="C76" r:id="rId76" location="map=18/53.087224/8.942079" display="Oberneulander Landstraße 12"/>
    <hyperlink ref="C77" r:id="rId77" location="map=18/53.08699/8.94244" display="Oberneulander Landstraße 10"/>
    <hyperlink ref="C78" r:id="rId78" location="map=18/53.08685/8.94266" display="Oberneulander Landstraße 8"/>
    <hyperlink ref="C79" r:id="rId79" location="map=18/53.08898/8.94338" display="Hodenberger Straße 10"/>
    <hyperlink ref="C80" r:id="rId80" location="map=18/53.090753/8.946174" display="Hodenberger Straße 32"/>
    <hyperlink ref="C81" r:id="rId81" location="map=18/53.0913/8.94718" display="Hodenbergerstraße 40"/>
    <hyperlink ref="C82" r:id="rId82" location="map=18/53.091196/8.947498" display="Hodenbergerstraße 41"/>
    <hyperlink ref="C83" r:id="rId83" location="map=18/53.087256/8.944304" display="Hodenberger Straße 5b"/>
    <hyperlink ref="C84" r:id="rId84" location="map=18/53.08688/8.94341" display="Hodenberger Straße 1"/>
    <hyperlink ref="C85" r:id="rId85" location="map=18/53.085766/8.945348" display="Oberneulander Landstraße 11"/>
    <hyperlink ref="C86" r:id="rId86" location="map=18/53.08491/8.948957" display="Am Grashof 5"/>
    <hyperlink ref="C87" r:id="rId87" location="map=18/53.08646/8.949043" display="Am Hodenberger Deich 31"/>
    <hyperlink ref="C88" r:id="rId88" location="map=18/53.08767/8.946649" display="Hodenbergerstraße 15"/>
    <hyperlink ref="C89" r:id="rId89" location="map=18/53.08845/8.9492" display="Friedrich-Behrens-Weg 2"/>
    <hyperlink ref="C90" r:id="rId90" location="map=18/53.089111/8.950242" display="Am Hodenberger Deich 36"/>
    <hyperlink ref="C91" r:id="rId91" location="map=18/53.091043/8.950635" display="Am Hodenberger Deich 42"/>
    <hyperlink ref="C92" r:id="rId92" location="map=18/53.091423/8.950515" display="Am Hodenberger Deich 43"/>
    <hyperlink ref="C93" r:id="rId93" location="map=18/53.09199/8.95051" display="Am Hodenberger Deich 45"/>
    <hyperlink ref="C94" r:id="rId94" location="map=18/53.09245/8.94917" display="Hodenberger Straße 53"/>
    <hyperlink ref="C95" r:id="rId95" location="map=18/53.09265/8.94889" display="Hodenberger Straße 54"/>
    <hyperlink ref="C96" r:id="rId96" location="map=18/53.09395/8.94897" display="Hodenberger Straße 60"/>
    <hyperlink ref="C97" r:id="rId97" location="map=18/53.09481/8.94893" display="Hodenberger Straße 62"/>
    <hyperlink ref="C98" r:id="rId98" location="map=18/53.096128/8.948403" display="Hohenkampsweg 38"/>
    <hyperlink ref="C99" r:id="rId99" location="map=18/53.096426/8.947779" display="Hohenkampsweg 32"/>
    <hyperlink ref="C100" r:id="rId100" location="map=18/53.097058/8.947701" display="Hohenkampsweg 28"/>
    <hyperlink ref="C101" r:id="rId101" location="map=18/53.09867/8.949132" display="Hohenkampsweg 44"/>
    <hyperlink ref="C102" r:id="rId102" location="map=18/53.118631/8.933784" display="Am Hollerdeich 43"/>
    <hyperlink ref="C103" r:id="rId103" location="map=18/53.1048/8.90807" display="Rotbuchenweg 6-8"/>
    <hyperlink ref="C104" r:id="rId104" location="map=18/53.104175/8.90746" display="Rotbuchenweg 2-4"/>
  </hyperlinks>
  <printOptions headings="false" gridLines="false" gridLinesSet="true" horizontalCentered="true" verticalCentered="false"/>
  <pageMargins left="0.629861111111111" right="0.39375" top="0.63125" bottom="0.63125" header="0.39375" footer="0.39375"/>
  <pageSetup paperSize="9" scale="92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  <drawing r:id="rId105"/>
  <legacyDrawing r:id="rId10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B2" activePane="bottomLeft" state="frozen"/>
      <selection pane="topLeft" activeCell="A1" activeCellId="0" sqref="A1"/>
      <selection pane="bottom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2" width="13.44"/>
    <col collapsed="false" customWidth="true" hidden="false" outlineLevel="0" max="2" min="2" style="2" width="12.44"/>
    <col collapsed="false" customWidth="true" hidden="false" outlineLevel="0" max="3" min="3" style="2" width="30.16"/>
    <col collapsed="false" customWidth="true" hidden="false" outlineLevel="0" max="4" min="4" style="2" width="22.4"/>
    <col collapsed="false" customWidth="true" hidden="false" outlineLevel="0" max="5" min="5" style="2" width="22.04"/>
    <col collapsed="false" customWidth="true" hidden="false" outlineLevel="0" max="6" min="6" style="2" width="14.37"/>
    <col collapsed="false" customWidth="true" hidden="false" outlineLevel="0" max="7" min="7" style="2" width="13.46"/>
    <col collapsed="false" customWidth="true" hidden="false" outlineLevel="0" max="8" min="8" style="2" width="79.25"/>
    <col collapsed="false" customWidth="true" hidden="false" outlineLevel="0" max="9" min="9" style="2" width="46.49"/>
    <col collapsed="false" customWidth="false" hidden="false" outlineLevel="0" max="1023" min="10" style="2" width="11.52"/>
  </cols>
  <sheetData>
    <row r="1" customFormat="false" ht="12.8" hidden="false" customHeight="false" outlineLevel="0" collapsed="false">
      <c r="A1" s="3" t="s">
        <v>16</v>
      </c>
      <c r="B1" s="3" t="s">
        <v>17</v>
      </c>
      <c r="C1" s="4" t="s">
        <v>18</v>
      </c>
      <c r="D1" s="5" t="s">
        <v>19</v>
      </c>
      <c r="E1" s="6" t="s">
        <v>20</v>
      </c>
      <c r="F1" s="6" t="s">
        <v>21</v>
      </c>
      <c r="G1" s="6" t="s">
        <v>22</v>
      </c>
      <c r="H1" s="4" t="s">
        <v>23</v>
      </c>
      <c r="I1" s="4" t="s">
        <v>24</v>
      </c>
    </row>
    <row r="2" customFormat="false" ht="12.8" hidden="false" customHeight="false" outlineLevel="0" collapsed="false">
      <c r="A2" s="2" t="s">
        <v>404</v>
      </c>
      <c r="B2" s="2" t="s">
        <v>405</v>
      </c>
      <c r="C2" s="7" t="s">
        <v>406</v>
      </c>
      <c r="D2" s="2" t="s">
        <v>407</v>
      </c>
      <c r="E2" s="2" t="str">
        <f aca="false">F2&amp;" "&amp;G2</f>
        <v>Heinrich Osmers</v>
      </c>
      <c r="F2" s="2" t="s">
        <v>35</v>
      </c>
      <c r="G2" s="2" t="s">
        <v>408</v>
      </c>
      <c r="H2" s="7" t="str">
        <f aca="false">"https://www.openstreetmap.org/?mlat="&amp;MID(A2,1,9)&amp;"&amp;mlon="&amp;MID(B2,1,8)&amp;"#map=18/"&amp;MID(A2,1,9)&amp;"/"&amp;MID(B2,1,8)</f>
        <v>https://www.openstreetmap.org/?mlat=53.08491&amp;mlon=8.948957#map=18/53.08491/8.948957</v>
      </c>
      <c r="I2" s="7" t="str">
        <f aca="false">"https://opentopomap.org/#marker=17/"&amp;MID(A2,1,9)&amp;"/"&amp;MID(B2,1,8)</f>
        <v>https://opentopomap.org/#marker=17/53.08491/8.948957</v>
      </c>
    </row>
    <row r="3" customFormat="false" ht="12.8" hidden="false" customHeight="false" outlineLevel="0" collapsed="false">
      <c r="A3" s="2" t="s">
        <v>522</v>
      </c>
      <c r="B3" s="2" t="s">
        <v>523</v>
      </c>
      <c r="C3" s="7" t="s">
        <v>524</v>
      </c>
      <c r="D3" s="2" t="s">
        <v>525</v>
      </c>
      <c r="E3" s="2" t="str">
        <f aca="false">F3&amp;" "&amp;G3</f>
        <v>Johann Warnken</v>
      </c>
      <c r="F3" s="2" t="s">
        <v>40</v>
      </c>
      <c r="G3" s="2" t="s">
        <v>526</v>
      </c>
      <c r="H3" s="7" t="str">
        <f aca="false">"https://www.openstreetmap.org/?mlat="&amp;MID(A3,1,9)&amp;"&amp;mlon="&amp;MID(B3,1,8)&amp;"#map=18/"&amp;MID(A3,1,9)&amp;"/"&amp;MID(B3,1,8)</f>
        <v>https://www.openstreetmap.org/?mlat=53.08646&amp;mlon=8.949043#map=18/53.08646/8.949043</v>
      </c>
      <c r="I3" s="7" t="str">
        <f aca="false">"https://opentopomap.org/#marker=17/"&amp;MID(A3,1,9)&amp;"/"&amp;MID(B3,1,8)</f>
        <v>https://opentopomap.org/#marker=17/53.08646/8.949043</v>
      </c>
    </row>
    <row r="4" customFormat="false" ht="12.8" hidden="false" customHeight="false" outlineLevel="0" collapsed="false">
      <c r="A4" s="2" t="s">
        <v>263</v>
      </c>
      <c r="B4" s="2" t="s">
        <v>264</v>
      </c>
      <c r="C4" s="7" t="s">
        <v>265</v>
      </c>
      <c r="D4" s="2" t="s">
        <v>266</v>
      </c>
      <c r="E4" s="2" t="str">
        <f aca="false">F4&amp;" "&amp;G4</f>
        <v>Frerk Heuer Erben</v>
      </c>
      <c r="F4" s="2" t="s">
        <v>52</v>
      </c>
      <c r="G4" s="2" t="s">
        <v>267</v>
      </c>
      <c r="H4" s="7" t="str">
        <f aca="false">"https://www.openstreetmap.org/?mlat="&amp;MID(A4,1,9)&amp;"&amp;mlon="&amp;MID(B4,1,8)&amp;"#map=18/"&amp;MID(A4,1,9)&amp;"/"&amp;MID(B4,1,8)</f>
        <v>https://www.openstreetmap.org/?mlat=53.089111&amp;mlon=8.950242#map=18/53.089111/8.950242</v>
      </c>
      <c r="I4" s="7" t="str">
        <f aca="false">"https://opentopomap.org/#marker=17/"&amp;MID(A4,1,9)&amp;"/"&amp;MID(B4,1,8)</f>
        <v>https://opentopomap.org/#marker=17/53.089111/8.950242</v>
      </c>
    </row>
    <row r="5" customFormat="false" ht="12.8" hidden="false" customHeight="false" outlineLevel="0" collapsed="false">
      <c r="A5" s="2" t="s">
        <v>67</v>
      </c>
      <c r="B5" s="2" t="s">
        <v>68</v>
      </c>
      <c r="C5" s="7" t="s">
        <v>69</v>
      </c>
      <c r="D5" s="2" t="s">
        <v>70</v>
      </c>
      <c r="E5" s="2" t="str">
        <f aca="false">F5&amp;" "&amp;G5</f>
        <v>Hermann Behrens</v>
      </c>
      <c r="F5" s="2" t="s">
        <v>71</v>
      </c>
      <c r="G5" s="2" t="s">
        <v>47</v>
      </c>
      <c r="H5" s="7" t="str">
        <f aca="false">"https://www.openstreetmap.org/?mlat="&amp;MID(A5,1,9)&amp;"&amp;mlon="&amp;MID(B5,1,8)&amp;"#map=18/"&amp;MID(A5,1,9)&amp;"/"&amp;MID(B5,1,8)</f>
        <v>https://www.openstreetmap.org/?mlat=53.091043&amp;mlon=8.950635#map=18/53.091043/8.950635</v>
      </c>
      <c r="I5" s="7" t="str">
        <f aca="false">"https://opentopomap.org/#marker=17/"&amp;MID(A5,1,9)&amp;"/"&amp;MID(B5,1,8)</f>
        <v>https://opentopomap.org/#marker=17/53.091043/8.950635</v>
      </c>
    </row>
    <row r="6" customFormat="false" ht="12.8" hidden="false" customHeight="false" outlineLevel="0" collapsed="false">
      <c r="A6" s="9" t="s">
        <v>217</v>
      </c>
      <c r="B6" s="9" t="s">
        <v>218</v>
      </c>
      <c r="C6" s="7" t="s">
        <v>219</v>
      </c>
      <c r="D6" s="2" t="s">
        <v>220</v>
      </c>
      <c r="E6" s="2" t="str">
        <f aca="false">F6&amp;" "&amp;G6</f>
        <v>M. Döhle</v>
      </c>
      <c r="F6" s="2" t="s">
        <v>221</v>
      </c>
      <c r="G6" s="2" t="s">
        <v>207</v>
      </c>
      <c r="H6" s="7" t="str">
        <f aca="false">"https://www.openstreetmap.org/?mlat="&amp;MID(A6,1,9)&amp;"&amp;mlon="&amp;MID(B6,1,8)&amp;"#map=18/"&amp;MID(A6,1,9)&amp;"/"&amp;MID(B6,1,8)</f>
        <v>https://www.openstreetmap.org/?mlat=53.091423&amp;mlon=8.950515#map=18/53.091423/8.950515</v>
      </c>
      <c r="I6" s="7" t="str">
        <f aca="false">"https://opentopomap.org/#marker=17/"&amp;MID(A6,1,9)&amp;"/"&amp;MID(B6,1,8)</f>
        <v>https://opentopomap.org/#marker=17/53.091423/8.950515</v>
      </c>
    </row>
    <row r="7" customFormat="false" ht="12.8" hidden="false" customHeight="false" outlineLevel="0" collapsed="false">
      <c r="A7" s="2" t="s">
        <v>162</v>
      </c>
      <c r="B7" s="2" t="s">
        <v>163</v>
      </c>
      <c r="C7" s="7" t="s">
        <v>164</v>
      </c>
      <c r="D7" s="2" t="s">
        <v>165</v>
      </c>
      <c r="E7" s="2" t="str">
        <f aca="false">F7&amp;" "&amp;G7</f>
        <v>Albert Brüning</v>
      </c>
      <c r="F7" s="2" t="s">
        <v>166</v>
      </c>
      <c r="G7" s="2" t="s">
        <v>167</v>
      </c>
      <c r="H7" s="7" t="str">
        <f aca="false">"https://www.openstreetmap.org/?mlat="&amp;MID(A7,1,9)&amp;"&amp;mlon="&amp;MID(B7,1,8)&amp;"#map=18/"&amp;MID(A7,1,9)&amp;"/"&amp;MID(B7,1,8)</f>
        <v>https://www.openstreetmap.org/?mlat=53.09199&amp;mlon=8.95051#map=18/53.09199/8.95051</v>
      </c>
      <c r="I7" s="7" t="str">
        <f aca="false">"https://opentopomap.org/#marker=17/"&amp;MID(A7,1,9)&amp;"/"&amp;MID(B7,1,8)</f>
        <v>https://opentopomap.org/#marker=17/53.09199/8.95051</v>
      </c>
    </row>
    <row r="8" customFormat="false" ht="12.8" hidden="false" customHeight="false" outlineLevel="0" collapsed="false">
      <c r="A8" s="2" t="s">
        <v>499</v>
      </c>
      <c r="B8" s="2" t="s">
        <v>500</v>
      </c>
      <c r="C8" s="7" t="s">
        <v>501</v>
      </c>
      <c r="D8" s="2" t="s">
        <v>502</v>
      </c>
      <c r="E8" s="2" t="str">
        <f aca="false">F8&amp;" "&amp;G8</f>
        <v>Heinrich Wacker</v>
      </c>
      <c r="F8" s="2" t="s">
        <v>35</v>
      </c>
      <c r="G8" s="2" t="s">
        <v>503</v>
      </c>
      <c r="H8" s="7" t="str">
        <f aca="false">"https://www.openstreetmap.org/?mlat="&amp;MID(A8,1,9)&amp;"&amp;mlon="&amp;MID(B8,1,8)&amp;"#map=18/"&amp;MID(A8,1,9)&amp;"/"&amp;MID(B8,1,8)</f>
        <v>https://www.openstreetmap.org/?mlat=53.107359&amp;mlon=8.955728#map=18/53.107359/8.955728</v>
      </c>
      <c r="I8" s="7" t="str">
        <f aca="false">"https://opentopomap.org/#marker=17/"&amp;MID(A8,1,9)&amp;"/"&amp;MID(B8,1,8)</f>
        <v>https://opentopomap.org/#marker=17/53.107359/8.955728</v>
      </c>
    </row>
    <row r="9" customFormat="false" ht="12.8" hidden="false" customHeight="false" outlineLevel="0" collapsed="false">
      <c r="A9" s="2" t="s">
        <v>168</v>
      </c>
      <c r="B9" s="2" t="s">
        <v>169</v>
      </c>
      <c r="C9" s="7" t="s">
        <v>170</v>
      </c>
      <c r="D9" s="2" t="s">
        <v>171</v>
      </c>
      <c r="E9" s="2" t="str">
        <f aca="false">F9&amp;" "&amp;G9</f>
        <v>Heinrich Brüning</v>
      </c>
      <c r="F9" s="2" t="s">
        <v>35</v>
      </c>
      <c r="G9" s="2" t="s">
        <v>167</v>
      </c>
      <c r="H9" s="7" t="str">
        <f aca="false">"https://www.openstreetmap.org/?mlat="&amp;MID(A9,1,9)&amp;"&amp;mlon="&amp;MID(B9,1,8)&amp;"#map=18/"&amp;MID(A9,1,9)&amp;"/"&amp;MID(B9,1,8)</f>
        <v>https://www.openstreetmap.org/?mlat=53.107532&amp;mlon=8.955101#map=18/53.107532/8.955101</v>
      </c>
      <c r="I9" s="7" t="str">
        <f aca="false">"https://opentopomap.org/#marker=17/"&amp;MID(A9,1,9)&amp;"/"&amp;MID(B9,1,8)</f>
        <v>https://opentopomap.org/#marker=17/53.107532/8.955101</v>
      </c>
    </row>
    <row r="10" customFormat="false" ht="12.8" hidden="false" customHeight="false" outlineLevel="0" collapsed="false">
      <c r="A10" s="2" t="s">
        <v>232</v>
      </c>
      <c r="B10" s="2" t="s">
        <v>233</v>
      </c>
      <c r="C10" s="7" t="s">
        <v>234</v>
      </c>
      <c r="D10" s="2" t="s">
        <v>235</v>
      </c>
      <c r="E10" s="2" t="str">
        <f aca="false">F10&amp;" "&amp;G10</f>
        <v>Dietrich Freese</v>
      </c>
      <c r="F10" s="2" t="s">
        <v>236</v>
      </c>
      <c r="G10" s="2" t="s">
        <v>237</v>
      </c>
      <c r="H10" s="7" t="str">
        <f aca="false">"https://www.openstreetmap.org/?mlat="&amp;MID(A10,1,9)&amp;"&amp;mlon="&amp;MID(B10,1,8)&amp;"#map=18/"&amp;MID(A10,1,9)&amp;"/"&amp;MID(B10,1,8)</f>
        <v>https://www.openstreetmap.org/?mlat=53.118631&amp;mlon=8.933784#map=18/53.118631/8.933784</v>
      </c>
      <c r="I10" s="7" t="str">
        <f aca="false">"https://opentopomap.org/#marker=17/"&amp;MID(A10,1,9)&amp;"/"&amp;MID(B10,1,8)</f>
        <v>https://opentopomap.org/#marker=17/53.118631/8.933784</v>
      </c>
    </row>
    <row r="11" customFormat="false" ht="12.8" hidden="false" customHeight="false" outlineLevel="0" collapsed="false">
      <c r="A11" s="2" t="s">
        <v>311</v>
      </c>
      <c r="B11" s="2" t="s">
        <v>312</v>
      </c>
      <c r="C11" s="7" t="s">
        <v>313</v>
      </c>
      <c r="D11" s="2" t="s">
        <v>314</v>
      </c>
      <c r="E11" s="2" t="str">
        <f aca="false">F11&amp;" "&amp;G11</f>
        <v>Johann Kropp</v>
      </c>
      <c r="F11" s="2" t="s">
        <v>40</v>
      </c>
      <c r="G11" s="2" t="s">
        <v>310</v>
      </c>
      <c r="H11" s="7" t="str">
        <f aca="false">"https://www.openstreetmap.org/?mlat="&amp;MID(A11,1,9)&amp;"&amp;mlon="&amp;MID(B11,1,8)&amp;"#map=18/"&amp;MID(A11,1,9)&amp;"/"&amp;MID(B11,1,8)</f>
        <v>https://www.openstreetmap.org/?mlat=53.103194&amp;mlon=8.917739#map=18/53.103194/8.917739</v>
      </c>
      <c r="I11" s="7" t="str">
        <f aca="false">"https://opentopomap.org/#marker=17/"&amp;MID(A11,1,9)&amp;"/"&amp;MID(B11,1,8)</f>
        <v>https://opentopomap.org/#marker=17/53.103194/8.917739</v>
      </c>
    </row>
    <row r="12" customFormat="false" ht="12.8" hidden="false" customHeight="false" outlineLevel="0" collapsed="false">
      <c r="A12" s="2" t="s">
        <v>98</v>
      </c>
      <c r="B12" s="2" t="s">
        <v>99</v>
      </c>
      <c r="C12" s="7" t="s">
        <v>100</v>
      </c>
      <c r="D12" s="2" t="s">
        <v>101</v>
      </c>
      <c r="E12" s="2" t="str">
        <f aca="false">F12&amp;" "&amp;G12</f>
        <v>Christian Blanke</v>
      </c>
      <c r="F12" s="2" t="s">
        <v>102</v>
      </c>
      <c r="G12" s="2" t="s">
        <v>103</v>
      </c>
      <c r="H12" s="7" t="str">
        <f aca="false">"https://www.openstreetmap.org/?mlat="&amp;MID(A12,1,9)&amp;"&amp;mlon="&amp;MID(B12,1,8)&amp;"#map=18/"&amp;MID(A12,1,9)&amp;"/"&amp;MID(B12,1,8)</f>
        <v>https://www.openstreetmap.org/?mlat=53.10683&amp;mlon=8.90135#map=18/53.10683/8.90135</v>
      </c>
      <c r="I12" s="7" t="str">
        <f aca="false">"https://opentopomap.org/#marker=17/"&amp;MID(A12,1,9)&amp;"/"&amp;MID(B12,1,8)</f>
        <v>https://opentopomap.org/#marker=17/53.10683/8.90135</v>
      </c>
    </row>
    <row r="13" customFormat="false" ht="12.8" hidden="false" customHeight="false" outlineLevel="0" collapsed="false">
      <c r="A13" s="2" t="s">
        <v>399</v>
      </c>
      <c r="B13" s="2" t="s">
        <v>400</v>
      </c>
      <c r="C13" s="7" t="s">
        <v>401</v>
      </c>
      <c r="D13" s="2" t="s">
        <v>402</v>
      </c>
      <c r="E13" s="2" t="str">
        <f aca="false">F13&amp;" "&amp;G13</f>
        <v> Nothroth</v>
      </c>
      <c r="G13" s="2" t="s">
        <v>403</v>
      </c>
      <c r="H13" s="7" t="str">
        <f aca="false">"https://www.openstreetmap.org/?mlat="&amp;MID(A13,1,9)&amp;"&amp;mlon="&amp;MID(B13,1,8)&amp;"#map=18/"&amp;MID(A13,1,9)&amp;"/"&amp;MID(B13,1,8)</f>
        <v>https://www.openstreetmap.org/?mlat=53.107716&amp;mlon=8.902148#map=18/53.107716/8.902148</v>
      </c>
      <c r="I13" s="7" t="str">
        <f aca="false">"https://opentopomap.org/#marker=17/"&amp;MID(A13,1,9)&amp;"/"&amp;MID(B13,1,8)</f>
        <v>https://opentopomap.org/#marker=17/53.107716/8.902148</v>
      </c>
    </row>
    <row r="14" customFormat="false" ht="12.8" hidden="false" customHeight="false" outlineLevel="0" collapsed="false">
      <c r="A14" s="2" t="s">
        <v>138</v>
      </c>
      <c r="B14" s="2" t="s">
        <v>139</v>
      </c>
      <c r="C14" s="7" t="s">
        <v>140</v>
      </c>
      <c r="D14" s="2" t="s">
        <v>141</v>
      </c>
      <c r="E14" s="2" t="str">
        <f aca="false">F14&amp;" "&amp;G14</f>
        <v>Christian Boschen</v>
      </c>
      <c r="F14" s="2" t="s">
        <v>102</v>
      </c>
      <c r="G14" s="2" t="s">
        <v>142</v>
      </c>
      <c r="H14" s="7" t="str">
        <f aca="false">"https://www.openstreetmap.org/?mlat="&amp;MID(A14,1,9)&amp;"&amp;mlon="&amp;MID(B14,1,8)&amp;"#map=18/"&amp;MID(A14,1,9)&amp;"/"&amp;MID(B14,1,8)</f>
        <v>https://www.openstreetmap.org/?mlat=53.108443&amp;mlon=8.902357#map=18/53.108443/8.902357</v>
      </c>
      <c r="I14" s="7" t="str">
        <f aca="false">"https://opentopomap.org/#marker=17/"&amp;MID(A14,1,9)&amp;"/"&amp;MID(B14,1,8)</f>
        <v>https://opentopomap.org/#marker=17/53.108443/8.902357</v>
      </c>
    </row>
    <row r="15" customFormat="false" ht="12.8" hidden="false" customHeight="false" outlineLevel="0" collapsed="false">
      <c r="A15" s="2" t="s">
        <v>36</v>
      </c>
      <c r="B15" s="2" t="s">
        <v>37</v>
      </c>
      <c r="C15" s="7" t="s">
        <v>38</v>
      </c>
      <c r="D15" s="2" t="s">
        <v>39</v>
      </c>
      <c r="E15" s="2" t="str">
        <f aca="false">F15&amp;" "&amp;G15</f>
        <v>Johann Bätjer</v>
      </c>
      <c r="F15" s="2" t="s">
        <v>40</v>
      </c>
      <c r="G15" s="2" t="s">
        <v>41</v>
      </c>
      <c r="H15" s="7" t="str">
        <f aca="false">"https://www.openstreetmap.org/?mlat="&amp;MID(A15,1,9)&amp;"&amp;mlon="&amp;MID(B15,1,8)&amp;"#map=18/"&amp;MID(A15,1,9)&amp;"/"&amp;MID(B15,1,8)</f>
        <v>https://www.openstreetmap.org/?mlat=53.10991&amp;mlon=8.902348#map=18/53.10991/8.902348</v>
      </c>
      <c r="I15" s="7" t="str">
        <f aca="false">"https://opentopomap.org/#marker=17/"&amp;MID(A15,1,9)&amp;"/"&amp;MID(B15,1,8)</f>
        <v>https://opentopomap.org/#marker=17/53.10991/8.902348</v>
      </c>
    </row>
    <row r="16" customFormat="false" ht="12.8" hidden="false" customHeight="false" outlineLevel="0" collapsed="false">
      <c r="A16" s="2" t="s">
        <v>409</v>
      </c>
      <c r="B16" s="2" t="s">
        <v>410</v>
      </c>
      <c r="C16" s="7" t="s">
        <v>411</v>
      </c>
      <c r="D16" s="2" t="s">
        <v>412</v>
      </c>
      <c r="E16" s="2" t="str">
        <f aca="false">F16&amp;" "&amp;G16</f>
        <v>Hermann Osmers</v>
      </c>
      <c r="F16" s="2" t="s">
        <v>71</v>
      </c>
      <c r="G16" s="2" t="s">
        <v>408</v>
      </c>
      <c r="H16" s="7" t="str">
        <f aca="false">"https://www.openstreetmap.org/?mlat="&amp;MID(A16,1,9)&amp;"&amp;mlon="&amp;MID(B16,1,8)&amp;"#map=18/"&amp;MID(A16,1,9)&amp;"/"&amp;MID(B16,1,8)</f>
        <v>https://www.openstreetmap.org/?mlat=53.111341&amp;mlon=8.902421#map=18/53.111341/8.902421</v>
      </c>
      <c r="I16" s="7" t="str">
        <f aca="false">"https://opentopomap.org/#marker=17/"&amp;MID(A16,1,9)&amp;"/"&amp;MID(B16,1,8)</f>
        <v>https://opentopomap.org/#marker=17/53.111341/8.902421</v>
      </c>
    </row>
    <row r="17" customFormat="false" ht="12.8" hidden="false" customHeight="false" outlineLevel="0" collapsed="false">
      <c r="A17" s="2" t="s">
        <v>238</v>
      </c>
      <c r="B17" s="2" t="s">
        <v>239</v>
      </c>
      <c r="C17" s="7" t="s">
        <v>240</v>
      </c>
      <c r="D17" s="2" t="s">
        <v>241</v>
      </c>
      <c r="E17" s="2" t="str">
        <f aca="false">F17&amp;" "&amp;G17</f>
        <v>Harm Garrelmann</v>
      </c>
      <c r="F17" s="2" t="s">
        <v>242</v>
      </c>
      <c r="G17" s="2" t="s">
        <v>243</v>
      </c>
      <c r="H17" s="7" t="str">
        <f aca="false">"https://www.openstreetmap.org/?mlat="&amp;MID(A17,1,9)&amp;"&amp;mlon="&amp;MID(B17,1,8)&amp;"#map=18/"&amp;MID(A17,1,9)&amp;"/"&amp;MID(B17,1,8)</f>
        <v>https://www.openstreetmap.org/?mlat=53.11552&amp;mlon=8.90146#map=18/53.11552/8.90146</v>
      </c>
      <c r="I17" s="7" t="str">
        <f aca="false">"https://opentopomap.org/#marker=17/"&amp;MID(A17,1,9)&amp;"/"&amp;MID(B17,1,8)</f>
        <v>https://opentopomap.org/#marker=17/53.11552/8.90146</v>
      </c>
    </row>
    <row r="18" customFormat="false" ht="12.8" hidden="false" customHeight="false" outlineLevel="0" collapsed="false">
      <c r="A18" s="2" t="s">
        <v>42</v>
      </c>
      <c r="B18" s="2" t="s">
        <v>43</v>
      </c>
      <c r="C18" s="7" t="s">
        <v>44</v>
      </c>
      <c r="D18" s="2" t="s">
        <v>45</v>
      </c>
      <c r="E18" s="2" t="str">
        <f aca="false">F18&amp;" "&amp;G18</f>
        <v>F. Behrens</v>
      </c>
      <c r="F18" s="2" t="s">
        <v>46</v>
      </c>
      <c r="G18" s="2" t="s">
        <v>47</v>
      </c>
      <c r="H18" s="7" t="str">
        <f aca="false">"https://www.openstreetmap.org/?mlat="&amp;MID(A18,1,9)&amp;"&amp;mlon="&amp;MID(B18,1,8)&amp;"#map=18/"&amp;MID(A18,1,9)&amp;"/"&amp;MID(B18,1,8)</f>
        <v>https://www.openstreetmap.org/?mlat=53.104424&amp;mlon=8.901431#map=18/53.104424/8.901431</v>
      </c>
      <c r="I18" s="7" t="str">
        <f aca="false">"https://opentopomap.org/#marker=17/"&amp;MID(A18,1,9)&amp;"/"&amp;MID(B18,1,8)</f>
        <v>https://opentopomap.org/#marker=17/53.104424/8.901431</v>
      </c>
    </row>
    <row r="19" customFormat="false" ht="12.8" hidden="false" customHeight="false" outlineLevel="0" collapsed="false">
      <c r="A19" s="2" t="s">
        <v>508</v>
      </c>
      <c r="B19" s="2" t="s">
        <v>509</v>
      </c>
      <c r="C19" s="7" t="s">
        <v>510</v>
      </c>
      <c r="D19" s="2" t="s">
        <v>511</v>
      </c>
      <c r="E19" s="2" t="str">
        <f aca="false">F19&amp;" "&amp;G19</f>
        <v>Arnold Wagschal</v>
      </c>
      <c r="F19" s="2" t="s">
        <v>91</v>
      </c>
      <c r="G19" s="2" t="s">
        <v>512</v>
      </c>
      <c r="H19" s="7" t="str">
        <f aca="false">"https://www.openstreetmap.org/?mlat="&amp;MID(A19,1,9)&amp;"&amp;mlon="&amp;MID(B19,1,8)&amp;"#map=18/"&amp;MID(A19,1,9)&amp;"/"&amp;MID(B19,1,8)</f>
        <v>https://www.openstreetmap.org/?mlat=53.102538&amp;mlon=8.946973#map=18/53.102538/8.946973</v>
      </c>
      <c r="I19" s="7" t="str">
        <f aca="false">"https://opentopomap.org/#marker=17/"&amp;MID(A19,1,9)&amp;"/"&amp;MID(B19,1,8)</f>
        <v>https://opentopomap.org/#marker=17/53.102538/8.946973</v>
      </c>
    </row>
    <row r="20" customFormat="false" ht="12.8" hidden="false" customHeight="false" outlineLevel="0" collapsed="false">
      <c r="A20" s="2" t="s">
        <v>504</v>
      </c>
      <c r="B20" s="2" t="s">
        <v>505</v>
      </c>
      <c r="C20" s="7" t="s">
        <v>506</v>
      </c>
      <c r="D20" s="2" t="s">
        <v>507</v>
      </c>
      <c r="E20" s="2" t="str">
        <f aca="false">F20&amp;" "&amp;G20</f>
        <v>Heinrich Wacker</v>
      </c>
      <c r="F20" s="2" t="s">
        <v>35</v>
      </c>
      <c r="G20" s="2" t="s">
        <v>503</v>
      </c>
      <c r="H20" s="7" t="str">
        <f aca="false">"https://www.openstreetmap.org/?mlat="&amp;MID(A20,1,9)&amp;"&amp;mlon="&amp;MID(B20,1,8)&amp;"#map=18/"&amp;MID(A20,1,9)&amp;"/"&amp;MID(B20,1,8)</f>
        <v>https://www.openstreetmap.org/?mlat=53.102354&amp;mlon=8.94725#map=18/53.102354/8.94725</v>
      </c>
      <c r="I20" s="7" t="str">
        <f aca="false">"https://opentopomap.org/#marker=17/"&amp;MID(A20,1,9)&amp;"/"&amp;MID(B20,1,8)</f>
        <v>https://opentopomap.org/#marker=17/53.102354/8.94725</v>
      </c>
    </row>
    <row r="21" customFormat="false" ht="12.8" hidden="false" customHeight="false" outlineLevel="0" collapsed="false">
      <c r="A21" s="2" t="s">
        <v>53</v>
      </c>
      <c r="B21" s="2" t="s">
        <v>54</v>
      </c>
      <c r="C21" s="7" t="s">
        <v>55</v>
      </c>
      <c r="D21" s="2" t="s">
        <v>56</v>
      </c>
      <c r="E21" s="2" t="str">
        <f aca="false">F21&amp;" "&amp;G21</f>
        <v>Friedrich Behrens</v>
      </c>
      <c r="F21" s="2" t="s">
        <v>57</v>
      </c>
      <c r="G21" s="2" t="s">
        <v>47</v>
      </c>
      <c r="H21" s="7" t="str">
        <f aca="false">"https://www.openstreetmap.org/?mlat="&amp;MID(A21,1,9)&amp;"&amp;mlon="&amp;MID(B21,1,8)&amp;"#map=18/"&amp;MID(A21,1,9)&amp;"/"&amp;MID(B21,1,8)</f>
        <v>https://www.openstreetmap.org/?mlat=53.10348&amp;mlon=8.94841#map=18/53.10348/8.94841</v>
      </c>
      <c r="I21" s="7" t="str">
        <f aca="false">"https://opentopomap.org/#marker=17/"&amp;MID(A21,1,9)&amp;"/"&amp;MID(B21,1,8)</f>
        <v>https://opentopomap.org/#marker=17/53.10348/8.94841</v>
      </c>
    </row>
    <row r="22" customFormat="false" ht="12.8" hidden="false" customHeight="false" outlineLevel="0" collapsed="false">
      <c r="A22" s="2" t="s">
        <v>172</v>
      </c>
      <c r="B22" s="2" t="s">
        <v>173</v>
      </c>
      <c r="C22" s="7" t="s">
        <v>174</v>
      </c>
      <c r="D22" s="2" t="s">
        <v>175</v>
      </c>
      <c r="E22" s="2" t="str">
        <f aca="false">F22&amp;" "&amp;G22</f>
        <v>Heinrich Brüning</v>
      </c>
      <c r="F22" s="2" t="s">
        <v>35</v>
      </c>
      <c r="G22" s="2" t="s">
        <v>167</v>
      </c>
      <c r="H22" s="7" t="str">
        <f aca="false">"https://www.openstreetmap.org/?mlat="&amp;MID(A22,1,9)&amp;"&amp;mlon="&amp;MID(B22,1,8)&amp;"#map=18/"&amp;MID(A22,1,9)&amp;"/"&amp;MID(B22,1,8)</f>
        <v>https://www.openstreetmap.org/?mlat=53.1031&amp;mlon=8.94862#map=18/53.1031/8.94862</v>
      </c>
      <c r="I22" s="7" t="str">
        <f aca="false">"https://opentopomap.org/#marker=17/"&amp;MID(A22,1,9)&amp;"/"&amp;MID(B22,1,8)</f>
        <v>https://opentopomap.org/#marker=17/53.1031/8.94862</v>
      </c>
    </row>
    <row r="23" customFormat="false" ht="12.8" hidden="false" customHeight="false" outlineLevel="0" collapsed="false">
      <c r="A23" s="2" t="s">
        <v>104</v>
      </c>
      <c r="B23" s="2" t="s">
        <v>105</v>
      </c>
      <c r="C23" s="7" t="s">
        <v>106</v>
      </c>
      <c r="D23" s="2" t="s">
        <v>107</v>
      </c>
      <c r="E23" s="2" t="str">
        <f aca="false">F23&amp;" "&amp;G23</f>
        <v>Friedrich Blohm</v>
      </c>
      <c r="F23" s="2" t="s">
        <v>57</v>
      </c>
      <c r="G23" s="2" t="s">
        <v>108</v>
      </c>
      <c r="H23" s="7" t="str">
        <f aca="false">"https://www.openstreetmap.org/?mlat="&amp;MID(A23,1,9)&amp;"&amp;mlon="&amp;MID(B23,1,8)&amp;"#map=18/"&amp;MID(A23,1,9)&amp;"/"&amp;MID(B23,1,8)</f>
        <v>https://www.openstreetmap.org/?mlat=53.105342&amp;mlon=8.949956#map=18/53.105342/8.949956</v>
      </c>
      <c r="I23" s="7" t="str">
        <f aca="false">"https://opentopomap.org/#marker=17/"&amp;MID(A23,1,9)&amp;"/"&amp;MID(B23,1,8)</f>
        <v>https://opentopomap.org/#marker=17/53.105342/8.949956</v>
      </c>
    </row>
    <row r="24" customFormat="false" ht="12.8" hidden="false" customHeight="false" outlineLevel="0" collapsed="false">
      <c r="A24" s="2" t="s">
        <v>494</v>
      </c>
      <c r="B24" s="2" t="s">
        <v>495</v>
      </c>
      <c r="C24" s="7" t="s">
        <v>496</v>
      </c>
      <c r="D24" s="2" t="s">
        <v>497</v>
      </c>
      <c r="E24" s="2" t="str">
        <f aca="false">F24&amp;" "&amp;G24</f>
        <v>W. Tietjen</v>
      </c>
      <c r="F24" s="2" t="s">
        <v>498</v>
      </c>
      <c r="G24" s="2" t="s">
        <v>493</v>
      </c>
      <c r="H24" s="7" t="str">
        <f aca="false">"https://www.openstreetmap.org/?mlat="&amp;MID(A24,1,9)&amp;"&amp;mlon="&amp;MID(B24,1,8)&amp;"#map=18/"&amp;MID(A24,1,9)&amp;"/"&amp;MID(B24,1,8)</f>
        <v>https://www.openstreetmap.org/?mlat=53.102377&amp;mlon=8.913274#map=18/53.102377/8.913274</v>
      </c>
      <c r="I24" s="7" t="str">
        <f aca="false">"https://opentopomap.org/#marker=17/"&amp;MID(A24,1,9)&amp;"/"&amp;MID(B24,1,8)</f>
        <v>https://opentopomap.org/#marker=17/53.102377/8.913274</v>
      </c>
    </row>
    <row r="25" customFormat="false" ht="12.8" hidden="false" customHeight="false" outlineLevel="0" collapsed="false">
      <c r="A25" s="2" t="s">
        <v>513</v>
      </c>
      <c r="B25" s="2" t="s">
        <v>514</v>
      </c>
      <c r="C25" s="7" t="s">
        <v>515</v>
      </c>
      <c r="D25" s="2" t="s">
        <v>516</v>
      </c>
      <c r="E25" s="2" t="str">
        <f aca="false">F25&amp;" "&amp;G25</f>
        <v>Christoph Wagschal</v>
      </c>
      <c r="F25" s="2" t="s">
        <v>517</v>
      </c>
      <c r="G25" s="2" t="s">
        <v>512</v>
      </c>
      <c r="H25" s="7" t="str">
        <f aca="false">"https://www.openstreetmap.org/?mlat="&amp;MID(A25,1,9)&amp;"&amp;mlon="&amp;MID(B25,1,8)&amp;"#map=18/"&amp;MID(A25,1,9)&amp;"/"&amp;MID(B25,1,8)</f>
        <v>https://www.openstreetmap.org/?mlat=53.10496&amp;mlon=8.90331#map=18/53.10496/8.90331</v>
      </c>
      <c r="I25" s="7" t="str">
        <f aca="false">"https://opentopomap.org/#marker=17/"&amp;MID(A25,1,9)&amp;"/"&amp;MID(B25,1,8)</f>
        <v>https://opentopomap.org/#marker=17/53.10496/8.90331</v>
      </c>
    </row>
    <row r="26" customFormat="false" ht="12.8" hidden="false" customHeight="false" outlineLevel="0" collapsed="false">
      <c r="A26" s="2" t="s">
        <v>489</v>
      </c>
      <c r="B26" s="2" t="s">
        <v>490</v>
      </c>
      <c r="C26" s="7" t="s">
        <v>491</v>
      </c>
      <c r="D26" s="2" t="s">
        <v>492</v>
      </c>
      <c r="E26" s="2" t="str">
        <f aca="false">F26&amp;" "&amp;G26</f>
        <v>Hermann Tietjen</v>
      </c>
      <c r="F26" s="2" t="s">
        <v>71</v>
      </c>
      <c r="G26" s="2" t="s">
        <v>493</v>
      </c>
      <c r="H26" s="7" t="str">
        <f aca="false">"https://www.openstreetmap.org/?mlat="&amp;MID(A26,1,9)&amp;"&amp;mlon="&amp;MID(B26,1,8)&amp;"#map=18/"&amp;MID(A26,1,9)&amp;"/"&amp;MID(B26,1,8)</f>
        <v>https://www.openstreetmap.org/?mlat=53.08845&amp;mlon=8.9492#map=18/53.08845/8.9492</v>
      </c>
      <c r="I26" s="7" t="str">
        <f aca="false">"https://opentopomap.org/#marker=17/"&amp;MID(A26,1,9)&amp;"/"&amp;MID(B26,1,8)</f>
        <v>https://opentopomap.org/#marker=17/53.08845/8.9492</v>
      </c>
    </row>
    <row r="27" customFormat="false" ht="12.8" hidden="false" customHeight="false" outlineLevel="0" collapsed="false">
      <c r="A27" s="2" t="s">
        <v>289</v>
      </c>
      <c r="B27" s="2" t="s">
        <v>290</v>
      </c>
      <c r="C27" s="7" t="s">
        <v>291</v>
      </c>
      <c r="D27" s="2" t="s">
        <v>292</v>
      </c>
      <c r="E27" s="2" t="str">
        <f aca="false">F27&amp;" "&amp;G27</f>
        <v>Gerh. Kämena</v>
      </c>
      <c r="F27" s="2" t="s">
        <v>293</v>
      </c>
      <c r="G27" s="2" t="s">
        <v>294</v>
      </c>
      <c r="H27" s="7" t="str">
        <f aca="false">"https://www.openstreetmap.org/?mlat="&amp;MID(A27,1,9)&amp;"&amp;mlon="&amp;MID(B27,1,8)&amp;"#map=18/"&amp;MID(A27,1,9)&amp;"/"&amp;MID(B27,1,8)</f>
        <v>https://www.openstreetmap.org/?mlat=53.105036&amp;mlon=8.906157#map=18/53.105036/8.906157</v>
      </c>
      <c r="I27" s="7" t="str">
        <f aca="false">"https://opentopomap.org/#marker=17/"&amp;MID(A27,1,9)&amp;"/"&amp;MID(B27,1,8)</f>
        <v>https://opentopomap.org/#marker=17/53.105036/8.906157</v>
      </c>
    </row>
    <row r="28" customFormat="false" ht="12.8" hidden="false" customHeight="false" outlineLevel="0" collapsed="false">
      <c r="A28" s="2" t="s">
        <v>370</v>
      </c>
      <c r="B28" s="2" t="s">
        <v>371</v>
      </c>
      <c r="C28" s="7" t="s">
        <v>372</v>
      </c>
      <c r="D28" s="2" t="s">
        <v>373</v>
      </c>
      <c r="E28" s="2" t="str">
        <f aca="false">F28&amp;" "&amp;G28</f>
        <v>Hermann Menke</v>
      </c>
      <c r="F28" s="2" t="s">
        <v>71</v>
      </c>
      <c r="G28" s="2" t="s">
        <v>374</v>
      </c>
      <c r="H28" s="7" t="str">
        <f aca="false">"https://www.openstreetmap.org/?mlat="&amp;MID(A28,1,9)&amp;"&amp;mlon="&amp;MID(B28,1,8)&amp;"#map=18/"&amp;MID(A28,1,9)&amp;"/"&amp;MID(B28,1,8)</f>
        <v>https://www.openstreetmap.org/?mlat=53.08688&amp;mlon=8.94341#map=18/53.08688/8.94341</v>
      </c>
      <c r="I28" s="7" t="str">
        <f aca="false">"https://opentopomap.org/#marker=17/"&amp;MID(A28,1,9)&amp;"/"&amp;MID(B28,1,8)</f>
        <v>https://opentopomap.org/#marker=17/53.08688/8.94341</v>
      </c>
    </row>
    <row r="29" customFormat="false" ht="12.8" hidden="false" customHeight="false" outlineLevel="0" collapsed="false">
      <c r="A29" s="2" t="s">
        <v>93</v>
      </c>
      <c r="B29" s="2" t="s">
        <v>94</v>
      </c>
      <c r="C29" s="7" t="s">
        <v>95</v>
      </c>
      <c r="D29" s="2" t="s">
        <v>96</v>
      </c>
      <c r="E29" s="2" t="str">
        <f aca="false">F29&amp;" "&amp;G29</f>
        <v>H. Behrens Witwe</v>
      </c>
      <c r="F29" s="2" t="s">
        <v>97</v>
      </c>
      <c r="G29" s="2" t="s">
        <v>92</v>
      </c>
      <c r="H29" s="7" t="str">
        <f aca="false">"https://www.openstreetmap.org/?mlat="&amp;MID(A29,1,9)&amp;"&amp;mlon="&amp;MID(B29,1,8)&amp;"#map=18/"&amp;MID(A29,1,9)&amp;"/"&amp;MID(B29,1,8)</f>
        <v>https://www.openstreetmap.org/?mlat=53.087256&amp;mlon=8.944304#map=18/53.087256/8.944304</v>
      </c>
      <c r="I29" s="7" t="str">
        <f aca="false">"https://opentopomap.org/#marker=17/"&amp;MID(A29,1,9)&amp;"/"&amp;MID(B29,1,8)</f>
        <v>https://opentopomap.org/#marker=17/53.087256/8.944304</v>
      </c>
    </row>
    <row r="30" customFormat="false" ht="12.8" hidden="false" customHeight="false" outlineLevel="0" collapsed="false">
      <c r="A30" s="2" t="s">
        <v>227</v>
      </c>
      <c r="B30" s="2" t="s">
        <v>228</v>
      </c>
      <c r="C30" s="7" t="s">
        <v>229</v>
      </c>
      <c r="D30" s="2" t="s">
        <v>230</v>
      </c>
      <c r="E30" s="2" t="str">
        <f aca="false">F30&amp;" "&amp;G30</f>
        <v>Friedrich Engelken</v>
      </c>
      <c r="F30" s="2" t="s">
        <v>57</v>
      </c>
      <c r="G30" s="2" t="s">
        <v>231</v>
      </c>
      <c r="H30" s="7" t="str">
        <f aca="false">"https://www.openstreetmap.org/?mlat="&amp;MID(A30,1,9)&amp;"&amp;mlon="&amp;MID(B30,1,8)&amp;"#map=18/"&amp;MID(A30,1,9)&amp;"/"&amp;MID(B30,1,8)</f>
        <v>https://www.openstreetmap.org/?mlat=53.08898&amp;mlon=8.94338#map=18/53.08898/8.94338</v>
      </c>
      <c r="I30" s="7" t="str">
        <f aca="false">"https://opentopomap.org/#marker=17/"&amp;MID(A30,1,9)&amp;"/"&amp;MID(B30,1,8)</f>
        <v>https://opentopomap.org/#marker=17/53.08898/8.94338</v>
      </c>
    </row>
    <row r="31" customFormat="false" ht="12.8" hidden="false" customHeight="false" outlineLevel="0" collapsed="false">
      <c r="A31" s="2" t="s">
        <v>208</v>
      </c>
      <c r="B31" s="2" t="s">
        <v>209</v>
      </c>
      <c r="C31" s="7" t="s">
        <v>210</v>
      </c>
      <c r="D31" s="2" t="s">
        <v>211</v>
      </c>
      <c r="E31" s="2" t="str">
        <f aca="false">F31&amp;" "&amp;G31</f>
        <v>Claus Döhle</v>
      </c>
      <c r="F31" s="2" t="s">
        <v>212</v>
      </c>
      <c r="G31" s="2" t="s">
        <v>207</v>
      </c>
      <c r="H31" s="7" t="str">
        <f aca="false">"https://www.openstreetmap.org/?mlat="&amp;MID(A31,1,9)&amp;"&amp;mlon="&amp;MID(B31,1,8)&amp;"#map=18/"&amp;MID(A31,1,9)&amp;"/"&amp;MID(B31,1,8)</f>
        <v>https://www.openstreetmap.org/?mlat=53.090753&amp;mlon=8.946174#map=18/53.090753/8.946174</v>
      </c>
      <c r="I31" s="7" t="str">
        <f aca="false">"https://opentopomap.org/#marker=17/"&amp;MID(A31,1,9)&amp;"/"&amp;MID(B31,1,8)</f>
        <v>https://opentopomap.org/#marker=17/53.090753/8.946174</v>
      </c>
    </row>
    <row r="32" customFormat="false" ht="12.8" hidden="false" customHeight="false" outlineLevel="0" collapsed="false">
      <c r="A32" s="2" t="s">
        <v>413</v>
      </c>
      <c r="B32" s="2" t="s">
        <v>414</v>
      </c>
      <c r="C32" s="7" t="s">
        <v>415</v>
      </c>
      <c r="D32" s="2" t="s">
        <v>416</v>
      </c>
      <c r="E32" s="2" t="str">
        <f aca="false">F32&amp;" "&amp;G32</f>
        <v>Heinrich Osmers Witwe</v>
      </c>
      <c r="F32" s="2" t="s">
        <v>35</v>
      </c>
      <c r="G32" s="2" t="s">
        <v>417</v>
      </c>
      <c r="H32" s="7" t="str">
        <f aca="false">"https://www.openstreetmap.org/?mlat="&amp;MID(A32,1,9)&amp;"&amp;mlon="&amp;MID(B32,1,8)&amp;"#map=18/"&amp;MID(A32,1,9)&amp;"/"&amp;MID(B32,1,8)</f>
        <v>https://www.openstreetmap.org/?mlat=53.09245&amp;mlon=8.94917#map=18/53.09245/8.94917</v>
      </c>
      <c r="I32" s="7" t="str">
        <f aca="false">"https://opentopomap.org/#marker=17/"&amp;MID(A32,1,9)&amp;"/"&amp;MID(B32,1,8)</f>
        <v>https://opentopomap.org/#marker=17/53.09245/8.94917</v>
      </c>
    </row>
    <row r="33" customFormat="false" ht="12.8" hidden="false" customHeight="false" outlineLevel="0" collapsed="false">
      <c r="A33" s="2" t="s">
        <v>63</v>
      </c>
      <c r="B33" s="2" t="s">
        <v>64</v>
      </c>
      <c r="C33" s="7" t="s">
        <v>65</v>
      </c>
      <c r="D33" s="2" t="s">
        <v>66</v>
      </c>
      <c r="E33" s="2" t="str">
        <f aca="false">F33&amp;" "&amp;G33</f>
        <v>Heinrich Behrens</v>
      </c>
      <c r="F33" s="2" t="s">
        <v>35</v>
      </c>
      <c r="G33" s="2" t="s">
        <v>47</v>
      </c>
      <c r="H33" s="7" t="str">
        <f aca="false">"https://www.openstreetmap.org/?mlat="&amp;MID(A33,1,9)&amp;"&amp;mlon="&amp;MID(B33,1,8)&amp;"#map=18/"&amp;MID(A33,1,9)&amp;"/"&amp;MID(B33,1,8)</f>
        <v>https://www.openstreetmap.org/?mlat=53.09265&amp;mlon=8.94889#map=18/53.09265/8.94889</v>
      </c>
      <c r="I33" s="7" t="str">
        <f aca="false">"https://opentopomap.org/#marker=17/"&amp;MID(A33,1,9)&amp;"/"&amp;MID(B33,1,8)</f>
        <v>https://opentopomap.org/#marker=17/53.09265/8.94889</v>
      </c>
    </row>
    <row r="34" customFormat="false" ht="12.8" hidden="false" customHeight="false" outlineLevel="0" collapsed="false">
      <c r="A34" s="2" t="s">
        <v>31</v>
      </c>
      <c r="B34" s="2" t="s">
        <v>32</v>
      </c>
      <c r="C34" s="7" t="s">
        <v>33</v>
      </c>
      <c r="D34" s="2" t="s">
        <v>34</v>
      </c>
      <c r="E34" s="2" t="str">
        <f aca="false">F34&amp;" "&amp;G34</f>
        <v>Heinrich Bartels</v>
      </c>
      <c r="F34" s="2" t="s">
        <v>35</v>
      </c>
      <c r="G34" s="2" t="s">
        <v>30</v>
      </c>
      <c r="H34" s="7" t="str">
        <f aca="false">"https://www.openstreetmap.org/?mlat="&amp;MID(A34,1,9)&amp;"&amp;mlon="&amp;MID(B34,1,8)&amp;"#map=18/"&amp;MID(A34,1,9)&amp;"/"&amp;MID(B34,1,8)</f>
        <v>https://www.openstreetmap.org/?mlat=53.09395&amp;mlon=8.94897#map=18/53.09395/8.94897</v>
      </c>
      <c r="I34" s="7" t="str">
        <f aca="false">"https://opentopomap.org/#marker=17/"&amp;MID(A34,1,9)&amp;"/"&amp;MID(B34,1,8)</f>
        <v>https://opentopomap.org/#marker=17/53.09395/8.94897</v>
      </c>
    </row>
    <row r="35" customFormat="false" ht="12.8" hidden="false" customHeight="false" outlineLevel="0" collapsed="false">
      <c r="A35" s="9" t="s">
        <v>176</v>
      </c>
      <c r="B35" s="9" t="s">
        <v>177</v>
      </c>
      <c r="C35" s="7" t="s">
        <v>178</v>
      </c>
      <c r="D35" s="8" t="s">
        <v>179</v>
      </c>
      <c r="E35" s="2" t="str">
        <f aca="false">F35&amp;" "&amp;G35</f>
        <v>Reinje Brüning</v>
      </c>
      <c r="F35" s="2" t="s">
        <v>180</v>
      </c>
      <c r="G35" s="2" t="s">
        <v>167</v>
      </c>
      <c r="H35" s="7" t="str">
        <f aca="false">"https://www.openstreetmap.org/?mlat="&amp;MID(A35,1,9)&amp;"&amp;mlon="&amp;MID(B35,1,8)&amp;"#map=18/"&amp;MID(A35,1,9)&amp;"/"&amp;MID(B35,1,8)</f>
        <v>https://www.openstreetmap.org/?mlat=53.09481&amp;mlon=8.94893#map=18/53.09481/8.94893</v>
      </c>
      <c r="I35" s="7" t="str">
        <f aca="false">"https://opentopomap.org/#marker=17/"&amp;MID(A35,1,9)&amp;"/"&amp;MID(B35,1,8)</f>
        <v>https://opentopomap.org/#marker=17/53.09481/8.94893</v>
      </c>
    </row>
    <row r="36" customFormat="false" ht="12.8" hidden="false" customHeight="false" outlineLevel="0" collapsed="false">
      <c r="A36" s="2" t="s">
        <v>446</v>
      </c>
      <c r="B36" s="2" t="s">
        <v>447</v>
      </c>
      <c r="C36" s="7" t="s">
        <v>448</v>
      </c>
      <c r="D36" s="2" t="s">
        <v>449</v>
      </c>
      <c r="E36" s="2" t="str">
        <f aca="false">F36&amp;" "&amp;G36</f>
        <v>Simon Hermann Schöttler</v>
      </c>
      <c r="F36" s="2" t="s">
        <v>450</v>
      </c>
      <c r="G36" s="2" t="s">
        <v>451</v>
      </c>
      <c r="H36" s="7" t="str">
        <f aca="false">"https://www.openstreetmap.org/?mlat="&amp;MID(A36,1,9)&amp;"&amp;mlon="&amp;MID(B36,1,8)&amp;"#map=18/"&amp;MID(A36,1,9)&amp;"/"&amp;MID(B36,1,8)</f>
        <v>https://www.openstreetmap.org/?mlat=53.08767&amp;mlon=8.946649#map=18/53.08767/8.946649</v>
      </c>
      <c r="I36" s="7" t="str">
        <f aca="false">"https://opentopomap.org/#marker=17/"&amp;MID(A36,1,9)&amp;"/"&amp;MID(B36,1,8)</f>
        <v>https://opentopomap.org/#marker=17/53.08767/8.946649</v>
      </c>
    </row>
    <row r="37" customFormat="false" ht="12.8" hidden="false" customHeight="false" outlineLevel="0" collapsed="false">
      <c r="A37" s="2" t="s">
        <v>476</v>
      </c>
      <c r="B37" s="2" t="s">
        <v>477</v>
      </c>
      <c r="C37" s="7" t="s">
        <v>478</v>
      </c>
      <c r="D37" s="2" t="s">
        <v>479</v>
      </c>
      <c r="E37" s="2" t="str">
        <f aca="false">F37&amp;" "&amp;G37</f>
        <v>Friedrich Sengstak</v>
      </c>
      <c r="F37" s="2" t="s">
        <v>57</v>
      </c>
      <c r="G37" s="2" t="s">
        <v>480</v>
      </c>
      <c r="H37" s="7" t="str">
        <f aca="false">"https://www.openstreetmap.org/?mlat="&amp;MID(A37,1,9)&amp;"&amp;mlon="&amp;MID(B37,1,8)&amp;"#map=18/"&amp;MID(A37,1,9)&amp;"/"&amp;MID(B37,1,8)</f>
        <v>https://www.openstreetmap.org/?mlat=53.0913&amp;mlon=8.94718#map=18/53.0913/8.94718</v>
      </c>
      <c r="I37" s="7" t="str">
        <f aca="false">"https://opentopomap.org/#marker=17/"&amp;MID(A37,1,9)&amp;"/"&amp;MID(B37,1,8)</f>
        <v>https://opentopomap.org/#marker=17/53.0913/8.94718</v>
      </c>
    </row>
    <row r="38" customFormat="false" ht="12.8" hidden="false" customHeight="false" outlineLevel="0" collapsed="false">
      <c r="A38" s="2" t="s">
        <v>354</v>
      </c>
      <c r="B38" s="2" t="s">
        <v>355</v>
      </c>
      <c r="C38" s="7" t="s">
        <v>356</v>
      </c>
      <c r="D38" s="2" t="s">
        <v>357</v>
      </c>
      <c r="E38" s="2" t="str">
        <f aca="false">F38&amp;" "&amp;G38</f>
        <v>Gottfried Meierdierks</v>
      </c>
      <c r="F38" s="2" t="s">
        <v>358</v>
      </c>
      <c r="G38" s="2" t="s">
        <v>359</v>
      </c>
      <c r="H38" s="7" t="str">
        <f aca="false">"https://www.openstreetmap.org/?mlat="&amp;MID(A38,1,9)&amp;"&amp;mlon="&amp;MID(B38,1,8)&amp;"#map=18/"&amp;MID(A38,1,9)&amp;"/"&amp;MID(B38,1,8)</f>
        <v>https://www.openstreetmap.org/?mlat=53.091196&amp;mlon=8.947498#map=18/53.091196/8.947498</v>
      </c>
      <c r="I38" s="7" t="str">
        <f aca="false">"https://opentopomap.org/#marker=17/"&amp;MID(A38,1,9)&amp;"/"&amp;MID(B38,1,8)</f>
        <v>https://opentopomap.org/#marker=17/53.091196/8.947498</v>
      </c>
    </row>
    <row r="39" customFormat="false" ht="12.8" hidden="false" customHeight="false" outlineLevel="0" collapsed="false">
      <c r="A39" s="2" t="s">
        <v>343</v>
      </c>
      <c r="B39" s="2" t="s">
        <v>344</v>
      </c>
      <c r="C39" s="7" t="s">
        <v>345</v>
      </c>
      <c r="D39" s="2" t="s">
        <v>346</v>
      </c>
      <c r="E39" s="2" t="str">
        <f aca="false">F39&amp;" "&amp;G39</f>
        <v>Senator Lönig</v>
      </c>
      <c r="F39" s="2" t="s">
        <v>347</v>
      </c>
      <c r="G39" s="2" t="s">
        <v>348</v>
      </c>
      <c r="H39" s="7" t="str">
        <f aca="false">"https://www.openstreetmap.org/?mlat="&amp;MID(A39,1,9)&amp;"&amp;mlon="&amp;MID(B39,1,8)&amp;"#map=18/"&amp;MID(A39,1,9)&amp;"/"&amp;MID(B39,1,8)</f>
        <v>https://www.openstreetmap.org/?mlat=53.104917&amp;mlon=8.911328#map=18/53.104917/8.911328</v>
      </c>
      <c r="I39" s="7" t="str">
        <f aca="false">"https://opentopomap.org/#marker=17/"&amp;MID(A39,1,9)&amp;"/"&amp;MID(B39,1,8)</f>
        <v>https://opentopomap.org/#marker=17/53.104917/8.911328</v>
      </c>
    </row>
    <row r="40" customFormat="false" ht="12.8" hidden="false" customHeight="false" outlineLevel="0" collapsed="false">
      <c r="A40" s="2" t="s">
        <v>423</v>
      </c>
      <c r="B40" s="2" t="s">
        <v>424</v>
      </c>
      <c r="C40" s="7" t="s">
        <v>425</v>
      </c>
      <c r="D40" s="2" t="s">
        <v>426</v>
      </c>
      <c r="E40" s="2" t="str">
        <f aca="false">F40&amp;" "&amp;G40</f>
        <v> Pfarrwohnung</v>
      </c>
      <c r="G40" s="2" t="s">
        <v>427</v>
      </c>
      <c r="H40" s="7" t="str">
        <f aca="false">"https://www.openstreetmap.org/?mlat="&amp;MID(A40,1,9)&amp;"&amp;mlon="&amp;MID(B40,1,8)&amp;"#map=18/"&amp;MID(A40,1,9)&amp;"/"&amp;MID(B40,1,8)</f>
        <v>https://www.openstreetmap.org/?mlat=53.09121&amp;mlon=8.93867#map=18/53.09121/8.93867</v>
      </c>
      <c r="I40" s="7" t="str">
        <f aca="false">"https://opentopomap.org/#marker=17/"&amp;MID(A40,1,9)&amp;"/"&amp;MID(B40,1,8)</f>
        <v>https://opentopomap.org/#marker=17/53.09121/8.93867</v>
      </c>
    </row>
    <row r="41" customFormat="false" ht="12.8" hidden="false" customHeight="false" outlineLevel="0" collapsed="false">
      <c r="A41" s="2" t="s">
        <v>436</v>
      </c>
      <c r="B41" s="2" t="s">
        <v>437</v>
      </c>
      <c r="C41" s="7" t="s">
        <v>438</v>
      </c>
      <c r="D41" s="2" t="s">
        <v>439</v>
      </c>
      <c r="E41" s="2" t="str">
        <f aca="false">F41&amp;" "&amp;G41</f>
        <v>Arnold Rode</v>
      </c>
      <c r="F41" s="2" t="s">
        <v>91</v>
      </c>
      <c r="G41" s="2" t="s">
        <v>440</v>
      </c>
      <c r="H41" s="7" t="str">
        <f aca="false">"https://www.openstreetmap.org/?mlat="&amp;MID(A41,1,9)&amp;"&amp;mlon="&amp;MID(B41,1,8)&amp;"#map=18/"&amp;MID(A41,1,9)&amp;"/"&amp;MID(B41,1,8)</f>
        <v>https://www.openstreetmap.org/?mlat=53.097058&amp;mlon=8.947701#map=18/53.097058/8.947701</v>
      </c>
      <c r="I41" s="7" t="str">
        <f aca="false">"https://opentopomap.org/#marker=17/"&amp;MID(A41,1,9)&amp;"/"&amp;MID(B41,1,8)</f>
        <v>https://opentopomap.org/#marker=17/53.097058/8.947701</v>
      </c>
    </row>
    <row r="42" customFormat="false" ht="12.8" hidden="false" customHeight="false" outlineLevel="0" collapsed="false">
      <c r="A42" s="2" t="s">
        <v>380</v>
      </c>
      <c r="B42" s="2" t="s">
        <v>381</v>
      </c>
      <c r="C42" s="7" t="s">
        <v>382</v>
      </c>
      <c r="D42" s="2" t="s">
        <v>383</v>
      </c>
      <c r="E42" s="2" t="str">
        <f aca="false">F42&amp;" "&amp;G42</f>
        <v>Dietr. Meyer</v>
      </c>
      <c r="F42" s="2" t="s">
        <v>147</v>
      </c>
      <c r="G42" s="2" t="s">
        <v>384</v>
      </c>
      <c r="H42" s="7" t="str">
        <f aca="false">"https://www.openstreetmap.org/?mlat="&amp;MID(A42,1,9)&amp;"&amp;mlon="&amp;MID(B42,1,8)&amp;"#map=18/"&amp;MID(A42,1,9)&amp;"/"&amp;MID(B42,1,8)</f>
        <v>https://www.openstreetmap.org/?mlat=53.096426&amp;mlon=8.947779#map=18/53.096426/8.947779</v>
      </c>
      <c r="I42" s="7" t="str">
        <f aca="false">"https://opentopomap.org/#marker=17/"&amp;MID(A42,1,9)&amp;"/"&amp;MID(B42,1,8)</f>
        <v>https://opentopomap.org/#marker=17/53.096426/8.947779</v>
      </c>
    </row>
    <row r="43" customFormat="false" ht="12.8" hidden="false" customHeight="false" outlineLevel="0" collapsed="false">
      <c r="A43" s="2" t="s">
        <v>385</v>
      </c>
      <c r="B43" s="2" t="s">
        <v>386</v>
      </c>
      <c r="C43" s="7" t="s">
        <v>387</v>
      </c>
      <c r="D43" s="2" t="s">
        <v>388</v>
      </c>
      <c r="E43" s="2" t="str">
        <f aca="false">F43&amp;" "&amp;G43</f>
        <v>Dietr. Meyer</v>
      </c>
      <c r="F43" s="2" t="s">
        <v>147</v>
      </c>
      <c r="G43" s="2" t="s">
        <v>384</v>
      </c>
      <c r="H43" s="7" t="str">
        <f aca="false">"https://www.openstreetmap.org/?mlat="&amp;MID(A43,1,9)&amp;"&amp;mlon="&amp;MID(B43,1,8)&amp;"#map=18/"&amp;MID(A43,1,9)&amp;"/"&amp;MID(B43,1,8)</f>
        <v>https://www.openstreetmap.org/?mlat=53.096128&amp;mlon=8.948403#map=18/53.096128/8.948403</v>
      </c>
      <c r="I43" s="7" t="str">
        <f aca="false">"https://opentopomap.org/#marker=17/"&amp;MID(A43,1,9)&amp;"/"&amp;MID(B43,1,8)</f>
        <v>https://opentopomap.org/#marker=17/53.096128/8.948403</v>
      </c>
    </row>
    <row r="44" customFormat="false" ht="12.8" hidden="false" customHeight="false" outlineLevel="0" collapsed="false">
      <c r="A44" s="2" t="s">
        <v>109</v>
      </c>
      <c r="B44" s="2" t="s">
        <v>110</v>
      </c>
      <c r="C44" s="7" t="s">
        <v>111</v>
      </c>
      <c r="D44" s="2" t="s">
        <v>112</v>
      </c>
      <c r="E44" s="2" t="str">
        <f aca="false">F44&amp;" "&amp;G44</f>
        <v>Friedrich Blohme</v>
      </c>
      <c r="F44" s="2" t="s">
        <v>57</v>
      </c>
      <c r="G44" s="2" t="s">
        <v>113</v>
      </c>
      <c r="H44" s="7" t="str">
        <f aca="false">"https://www.openstreetmap.org/?mlat="&amp;MID(A44,1,9)&amp;"&amp;mlon="&amp;MID(B44,1,8)&amp;"#map=18/"&amp;MID(A44,1,9)&amp;"/"&amp;MID(B44,1,8)</f>
        <v>https://www.openstreetmap.org/?mlat=53.09867&amp;mlon=8.949132#map=18/53.09867/8.949132</v>
      </c>
      <c r="I44" s="7" t="str">
        <f aca="false">"https://opentopomap.org/#marker=17/"&amp;MID(A44,1,9)&amp;"/"&amp;MID(B44,1,8)</f>
        <v>https://opentopomap.org/#marker=17/53.09867/8.949132</v>
      </c>
    </row>
    <row r="45" customFormat="false" ht="12.8" hidden="false" customHeight="false" outlineLevel="0" collapsed="false">
      <c r="A45" s="2" t="s">
        <v>432</v>
      </c>
      <c r="B45" s="2" t="s">
        <v>433</v>
      </c>
      <c r="C45" s="7" t="s">
        <v>434</v>
      </c>
      <c r="D45" s="2" t="s">
        <v>435</v>
      </c>
      <c r="E45" s="2" t="str">
        <f aca="false">F45&amp;" "&amp;G45</f>
        <v> Renkelührs</v>
      </c>
      <c r="G45" s="2" t="s">
        <v>431</v>
      </c>
      <c r="H45" s="7" t="str">
        <f aca="false">"https://www.openstreetmap.org/?mlat="&amp;MID(A45,1,9)&amp;"&amp;mlon="&amp;MID(B45,1,8)&amp;"#map=18/"&amp;MID(A45,1,9)&amp;"/"&amp;MID(B45,1,8)</f>
        <v>https://www.openstreetmap.org/?mlat=53.094445&amp;mlon=8.93174#map=18/53.094445/8.93174</v>
      </c>
      <c r="I45" s="7" t="str">
        <f aca="false">"https://opentopomap.org/#marker=17/"&amp;MID(A45,1,9)&amp;"/"&amp;MID(B45,1,8)</f>
        <v>https://opentopomap.org/#marker=17/53.094445/8.93174</v>
      </c>
    </row>
    <row r="46" customFormat="false" ht="12.8" hidden="false" customHeight="false" outlineLevel="0" collapsed="false">
      <c r="A46" s="2" t="s">
        <v>485</v>
      </c>
      <c r="B46" s="2" t="s">
        <v>486</v>
      </c>
      <c r="C46" s="7" t="s">
        <v>487</v>
      </c>
      <c r="D46" s="2" t="s">
        <v>488</v>
      </c>
      <c r="E46" s="2" t="str">
        <f aca="false">F46&amp;" "&amp;G46</f>
        <v>Heinrich Sengstak</v>
      </c>
      <c r="F46" s="2" t="s">
        <v>35</v>
      </c>
      <c r="G46" s="2" t="s">
        <v>480</v>
      </c>
      <c r="H46" s="7" t="str">
        <f aca="false">"https://www.openstreetmap.org/?mlat="&amp;MID(A46,1,9)&amp;"&amp;mlon="&amp;MID(B46,1,8)&amp;"#map=18/"&amp;MID(A46,1,9)&amp;"/"&amp;MID(B46,1,8)</f>
        <v>https://www.openstreetmap.org/?mlat=53.123654&amp;mlon=8.911992#map=18/53.123654/8.911992</v>
      </c>
      <c r="I46" s="7" t="str">
        <f aca="false">"https://opentopomap.org/#marker=17/"&amp;MID(A46,1,9)&amp;"/"&amp;MID(B46,1,8)</f>
        <v>https://opentopomap.org/#marker=17/53.123654/8.911992</v>
      </c>
    </row>
    <row r="47" customFormat="false" ht="12.8" hidden="false" customHeight="false" outlineLevel="0" collapsed="false">
      <c r="A47" s="2" t="s">
        <v>300</v>
      </c>
      <c r="B47" s="2" t="s">
        <v>301</v>
      </c>
      <c r="C47" s="7" t="s">
        <v>302</v>
      </c>
      <c r="D47" s="2" t="s">
        <v>303</v>
      </c>
      <c r="E47" s="2" t="str">
        <f aca="false">F47&amp;" "&amp;G47</f>
        <v>Heinrich Klüver</v>
      </c>
      <c r="F47" s="2" t="s">
        <v>35</v>
      </c>
      <c r="G47" s="2" t="s">
        <v>304</v>
      </c>
      <c r="H47" s="7" t="str">
        <f aca="false">"https://www.openstreetmap.org/?mlat="&amp;MID(A47,1,9)&amp;"&amp;mlon="&amp;MID(B47,1,8)&amp;"#map=18/"&amp;MID(A47,1,9)&amp;"/"&amp;MID(B47,1,8)</f>
        <v>https://www.openstreetmap.org/?mlat=53.124467&amp;mlon=8.914574#map=18/53.124467/8.914574</v>
      </c>
      <c r="I47" s="7" t="str">
        <f aca="false">"https://opentopomap.org/#marker=17/"&amp;MID(A47,1,9)&amp;"/"&amp;MID(B47,1,8)</f>
        <v>https://opentopomap.org/#marker=17/53.124467/8.914574</v>
      </c>
    </row>
    <row r="48" customFormat="false" ht="12.8" hidden="false" customHeight="false" outlineLevel="0" collapsed="false">
      <c r="A48" s="2" t="s">
        <v>72</v>
      </c>
      <c r="B48" s="2" t="s">
        <v>73</v>
      </c>
      <c r="C48" s="7" t="s">
        <v>74</v>
      </c>
      <c r="D48" s="2" t="s">
        <v>75</v>
      </c>
      <c r="E48" s="2" t="str">
        <f aca="false">F48&amp;" "&amp;G48</f>
        <v>Jacob Behrens</v>
      </c>
      <c r="F48" s="2" t="s">
        <v>76</v>
      </c>
      <c r="G48" s="2" t="s">
        <v>47</v>
      </c>
      <c r="H48" s="7" t="str">
        <f aca="false">"https://www.openstreetmap.org/?mlat="&amp;MID(A48,1,9)&amp;"&amp;mlon="&amp;MID(B48,1,8)&amp;"#map=18/"&amp;MID(A48,1,9)&amp;"/"&amp;MID(B48,1,8)</f>
        <v>https://www.openstreetmap.org/?mlat=53.12363&amp;mlon=8.91554#map=18/53.12363/8.91554</v>
      </c>
      <c r="I48" s="7" t="str">
        <f aca="false">"https://opentopomap.org/#marker=17/"&amp;MID(A48,1,9)&amp;"/"&amp;MID(B48,1,8)</f>
        <v>https://opentopomap.org/#marker=17/53.12363/8.91554</v>
      </c>
    </row>
    <row r="49" customFormat="false" ht="12.8" hidden="false" customHeight="false" outlineLevel="0" collapsed="false">
      <c r="A49" s="2" t="s">
        <v>268</v>
      </c>
      <c r="B49" s="2" t="s">
        <v>269</v>
      </c>
      <c r="C49" s="7" t="s">
        <v>270</v>
      </c>
      <c r="D49" s="2" t="s">
        <v>271</v>
      </c>
      <c r="E49" s="2" t="str">
        <f aca="false">F49&amp;" "&amp;G49</f>
        <v>Daniel Hilken</v>
      </c>
      <c r="F49" s="2" t="s">
        <v>272</v>
      </c>
      <c r="G49" s="2" t="s">
        <v>273</v>
      </c>
      <c r="H49" s="7" t="str">
        <f aca="false">"https://www.openstreetmap.org/?mlat="&amp;MID(A49,1,9)&amp;"&amp;mlon="&amp;MID(B49,1,8)&amp;"#map=18/"&amp;MID(A49,1,9)&amp;"/"&amp;MID(B49,1,8)</f>
        <v>https://www.openstreetmap.org/?mlat=53.12309&amp;mlon=8.916444#map=18/53.12309/8.916444</v>
      </c>
      <c r="I49" s="7" t="str">
        <f aca="false">"https://opentopomap.org/#marker=17/"&amp;MID(A49,1,9)&amp;"/"&amp;MID(B49,1,8)</f>
        <v>https://opentopomap.org/#marker=17/53.12309/8.916444</v>
      </c>
    </row>
    <row r="50" customFormat="false" ht="12.8" hidden="false" customHeight="false" outlineLevel="0" collapsed="false">
      <c r="A50" s="2" t="s">
        <v>441</v>
      </c>
      <c r="B50" s="2" t="s">
        <v>442</v>
      </c>
      <c r="C50" s="7" t="s">
        <v>443</v>
      </c>
      <c r="D50" s="2" t="s">
        <v>444</v>
      </c>
      <c r="E50" s="2" t="str">
        <f aca="false">F50&amp;" "&amp;G50</f>
        <v>Johann Rose</v>
      </c>
      <c r="F50" s="2" t="s">
        <v>40</v>
      </c>
      <c r="G50" s="2" t="s">
        <v>445</v>
      </c>
      <c r="H50" s="7" t="str">
        <f aca="false">"https://www.openstreetmap.org/?mlat="&amp;MID(A50,1,9)&amp;"&amp;mlon="&amp;MID(B50,1,8)&amp;"#map=18/"&amp;MID(A50,1,9)&amp;"/"&amp;MID(B50,1,8)</f>
        <v>https://www.openstreetmap.org/?mlat=53.122572&amp;mlon=8.916567#map=18/53.122572/8.916567</v>
      </c>
      <c r="I50" s="7" t="str">
        <f aca="false">"https://opentopomap.org/#marker=17/"&amp;MID(A50,1,9)&amp;"/"&amp;MID(B50,1,8)</f>
        <v>https://opentopomap.org/#marker=17/53.122572/8.916567</v>
      </c>
    </row>
    <row r="51" customFormat="false" ht="12.8" hidden="false" customHeight="false" outlineLevel="0" collapsed="false">
      <c r="A51" s="2" t="s">
        <v>152</v>
      </c>
      <c r="B51" s="2" t="s">
        <v>153</v>
      </c>
      <c r="C51" s="7" t="s">
        <v>154</v>
      </c>
      <c r="D51" s="2" t="s">
        <v>155</v>
      </c>
      <c r="E51" s="2" t="str">
        <f aca="false">F51&amp;" "&amp;G51</f>
        <v>Arnold Bothe</v>
      </c>
      <c r="F51" s="2" t="s">
        <v>91</v>
      </c>
      <c r="G51" s="2" t="s">
        <v>156</v>
      </c>
      <c r="H51" s="7" t="str">
        <f aca="false">"https://www.openstreetmap.org/?mlat="&amp;MID(A51,1,9)&amp;"&amp;mlon="&amp;MID(B51,1,8)&amp;"#map=18/"&amp;MID(A51,1,9)&amp;"/"&amp;MID(B51,1,8)</f>
        <v>https://www.openstreetmap.org/?mlat=53.122753&amp;mlon=8.917211#map=18/53.122753/8.917211</v>
      </c>
      <c r="I51" s="7" t="str">
        <f aca="false">"https://opentopomap.org/#marker=17/"&amp;MID(A51,1,9)&amp;"/"&amp;MID(B51,1,8)</f>
        <v>https://opentopomap.org/#marker=17/53.122753/8.917211</v>
      </c>
    </row>
    <row r="52" customFormat="false" ht="12.8" hidden="false" customHeight="false" outlineLevel="0" collapsed="false">
      <c r="A52" s="2" t="s">
        <v>48</v>
      </c>
      <c r="B52" s="2" t="s">
        <v>49</v>
      </c>
      <c r="C52" s="7" t="s">
        <v>50</v>
      </c>
      <c r="D52" s="2" t="s">
        <v>51</v>
      </c>
      <c r="E52" s="2" t="str">
        <f aca="false">F52&amp;" "&amp;G52</f>
        <v>Frerk Behrens</v>
      </c>
      <c r="F52" s="2" t="s">
        <v>52</v>
      </c>
      <c r="G52" s="2" t="s">
        <v>47</v>
      </c>
      <c r="H52" s="7" t="str">
        <f aca="false">"https://www.openstreetmap.org/?mlat="&amp;MID(A52,1,9)&amp;"&amp;mlon="&amp;MID(B52,1,8)&amp;"#map=18/"&amp;MID(A52,1,9)&amp;"/"&amp;MID(B52,1,8)</f>
        <v>https://www.openstreetmap.org/?mlat=53.1225&amp;mlon=8.918617#map=18/53.1225/8.918617</v>
      </c>
      <c r="I52" s="7" t="str">
        <f aca="false">"https://opentopomap.org/#marker=17/"&amp;MID(A52,1,9)&amp;"/"&amp;MID(B52,1,8)</f>
        <v>https://opentopomap.org/#marker=17/53.1225/8.918617</v>
      </c>
    </row>
    <row r="53" customFormat="false" ht="12.8" hidden="false" customHeight="false" outlineLevel="0" collapsed="false">
      <c r="A53" s="2" t="s">
        <v>279</v>
      </c>
      <c r="B53" s="2" t="s">
        <v>280</v>
      </c>
      <c r="C53" s="7" t="s">
        <v>281</v>
      </c>
      <c r="D53" s="2" t="s">
        <v>282</v>
      </c>
      <c r="E53" s="2" t="str">
        <f aca="false">F53&amp;" "&amp;G53</f>
        <v> Hilken</v>
      </c>
      <c r="G53" s="2" t="s">
        <v>273</v>
      </c>
      <c r="H53" s="7" t="str">
        <f aca="false">"https://www.openstreetmap.org/?mlat="&amp;MID(A53,1,9)&amp;"&amp;mlon="&amp;MID(B53,1,8)&amp;"#map=18/"&amp;MID(A53,1,9)&amp;"/"&amp;MID(B53,1,8)</f>
        <v>https://www.openstreetmap.org/?mlat=53.121898&amp;mlon=8.918608#map=18/53.121898/8.918608</v>
      </c>
      <c r="I53" s="7" t="str">
        <f aca="false">"https://opentopomap.org/#marker=17/"&amp;MID(A53,1,9)&amp;"/"&amp;MID(B53,1,8)</f>
        <v>https://opentopomap.org/#marker=17/53.121898/8.918608</v>
      </c>
    </row>
    <row r="54" customFormat="false" ht="12.8" hidden="false" customHeight="false" outlineLevel="0" collapsed="false">
      <c r="A54" s="2" t="s">
        <v>274</v>
      </c>
      <c r="B54" s="2" t="s">
        <v>275</v>
      </c>
      <c r="C54" s="7" t="s">
        <v>276</v>
      </c>
      <c r="D54" s="2" t="s">
        <v>277</v>
      </c>
      <c r="E54" s="2" t="str">
        <f aca="false">F54&amp;" "&amp;G54</f>
        <v>N. Hilken</v>
      </c>
      <c r="F54" s="2" t="s">
        <v>278</v>
      </c>
      <c r="G54" s="2" t="s">
        <v>273</v>
      </c>
      <c r="H54" s="7" t="str">
        <f aca="false">"https://www.openstreetmap.org/?mlat="&amp;MID(A54,1,9)&amp;"&amp;mlon="&amp;MID(B54,1,8)&amp;"#map=18/"&amp;MID(A54,1,9)&amp;"/"&amp;MID(B54,1,8)</f>
        <v>https://www.openstreetmap.org/?mlat=53.120788&amp;mlon=8.921488#map=18/53.120788/8.921488</v>
      </c>
      <c r="I54" s="7" t="str">
        <f aca="false">"https://opentopomap.org/#marker=17/"&amp;MID(A54,1,9)&amp;"/"&amp;MID(B54,1,8)</f>
        <v>https://opentopomap.org/#marker=17/53.120788/8.921488</v>
      </c>
    </row>
    <row r="55" customFormat="false" ht="12.8" hidden="false" customHeight="false" outlineLevel="0" collapsed="false">
      <c r="A55" s="2" t="s">
        <v>531</v>
      </c>
      <c r="B55" s="2" t="s">
        <v>532</v>
      </c>
      <c r="C55" s="7" t="s">
        <v>533</v>
      </c>
      <c r="D55" s="2" t="s">
        <v>534</v>
      </c>
      <c r="E55" s="2" t="str">
        <f aca="false">F55&amp;" "&amp;G55</f>
        <v>H. Wischhusen</v>
      </c>
      <c r="F55" s="2" t="s">
        <v>97</v>
      </c>
      <c r="G55" s="2" t="s">
        <v>535</v>
      </c>
      <c r="H55" s="7" t="str">
        <f aca="false">"https://www.openstreetmap.org/?mlat="&amp;MID(A55,1,9)&amp;"&amp;mlon="&amp;MID(B55,1,8)&amp;"#map=18/"&amp;MID(A55,1,9)&amp;"/"&amp;MID(B55,1,8)</f>
        <v>https://www.openstreetmap.org/?mlat=53.12209&amp;mlon=8.91#map=18/53.12209/8.91</v>
      </c>
      <c r="I55" s="7" t="str">
        <f aca="false">"https://opentopomap.org/#marker=17/"&amp;MID(A55,1,9)&amp;"/"&amp;MID(B55,1,8)</f>
        <v>https://opentopomap.org/#marker=17/53.12209/8.91</v>
      </c>
    </row>
    <row r="56" customFormat="false" ht="12.8" hidden="false" customHeight="false" outlineLevel="0" collapsed="false">
      <c r="A56" s="2" t="s">
        <v>77</v>
      </c>
      <c r="B56" s="2" t="s">
        <v>78</v>
      </c>
      <c r="C56" s="7" t="s">
        <v>79</v>
      </c>
      <c r="D56" s="2" t="s">
        <v>80</v>
      </c>
      <c r="E56" s="2" t="str">
        <f aca="false">F56&amp;" "&amp;G56</f>
        <v>Johann Heinrich Behrens</v>
      </c>
      <c r="F56" s="2" t="s">
        <v>81</v>
      </c>
      <c r="G56" s="2" t="s">
        <v>47</v>
      </c>
      <c r="H56" s="7" t="str">
        <f aca="false">"https://www.openstreetmap.org/?mlat="&amp;MID(A56,1,9)&amp;"&amp;mlon="&amp;MID(B56,1,8)&amp;"#map=18/"&amp;MID(A56,1,9)&amp;"/"&amp;MID(B56,1,8)</f>
        <v>https://www.openstreetmap.org/?mlat=53.12338&amp;mlon=8.91166#map=18/53.12338/8.91166</v>
      </c>
      <c r="I56" s="7" t="str">
        <f aca="false">"https://opentopomap.org/#marker=17/"&amp;MID(A56,1,9)&amp;"/"&amp;MID(B56,1,8)</f>
        <v>https://opentopomap.org/#marker=17/53.12338/8.91166</v>
      </c>
    </row>
    <row r="57" customFormat="false" ht="12.8" hidden="false" customHeight="false" outlineLevel="0" collapsed="false">
      <c r="A57" s="2" t="s">
        <v>360</v>
      </c>
      <c r="B57" s="2" t="s">
        <v>361</v>
      </c>
      <c r="C57" s="7" t="s">
        <v>362</v>
      </c>
      <c r="D57" s="2" t="s">
        <v>363</v>
      </c>
      <c r="E57" s="2" t="str">
        <f aca="false">F57&amp;" "&amp;G57</f>
        <v>J. Meierdierks</v>
      </c>
      <c r="F57" s="2" t="s">
        <v>364</v>
      </c>
      <c r="G57" s="2" t="s">
        <v>359</v>
      </c>
      <c r="H57" s="7" t="str">
        <f aca="false">"https://www.openstreetmap.org/?mlat="&amp;MID(A57,1,9)&amp;"&amp;mlon="&amp;MID(B57,1,8)&amp;"#map=18/"&amp;MID(A57,1,9)&amp;"/"&amp;MID(B57,1,8)</f>
        <v>https://www.openstreetmap.org/?mlat=53.08685&amp;mlon=8.94266#map=18/53.08685/8.94266</v>
      </c>
      <c r="I57" s="7" t="str">
        <f aca="false">"https://opentopomap.org/#marker=17/"&amp;MID(A57,1,9)&amp;"/"&amp;MID(B57,1,8)</f>
        <v>https://opentopomap.org/#marker=17/53.08685/8.94266</v>
      </c>
    </row>
    <row r="58" customFormat="false" ht="12.8" hidden="false" customHeight="false" outlineLevel="0" collapsed="false">
      <c r="A58" s="2" t="s">
        <v>394</v>
      </c>
      <c r="B58" s="2" t="s">
        <v>395</v>
      </c>
      <c r="C58" s="7" t="s">
        <v>396</v>
      </c>
      <c r="D58" s="2" t="s">
        <v>397</v>
      </c>
      <c r="E58" s="2" t="str">
        <f aca="false">F58&amp;" "&amp;G58</f>
        <v>Jacob Neuhaus</v>
      </c>
      <c r="F58" s="2" t="s">
        <v>76</v>
      </c>
      <c r="G58" s="2" t="s">
        <v>398</v>
      </c>
      <c r="H58" s="7" t="str">
        <f aca="false">"https://www.openstreetmap.org/?mlat="&amp;MID(A58,1,9)&amp;"&amp;mlon="&amp;MID(B58,1,8)&amp;"#map=18/"&amp;MID(A58,1,9)&amp;"/"&amp;MID(B58,1,8)</f>
        <v>https://www.openstreetmap.org/?mlat=53.08699&amp;mlon=8.94244#map=18/53.08699/8.94244</v>
      </c>
      <c r="I58" s="7" t="str">
        <f aca="false">"https://opentopomap.org/#marker=17/"&amp;MID(A58,1,9)&amp;"/"&amp;MID(B58,1,8)</f>
        <v>https://opentopomap.org/#marker=17/53.08699/8.94244</v>
      </c>
    </row>
    <row r="59" customFormat="false" ht="12.8" hidden="false" customHeight="false" outlineLevel="0" collapsed="false">
      <c r="A59" s="2" t="s">
        <v>128</v>
      </c>
      <c r="B59" s="2" t="s">
        <v>129</v>
      </c>
      <c r="C59" s="7" t="s">
        <v>130</v>
      </c>
      <c r="D59" s="2" t="s">
        <v>131</v>
      </c>
      <c r="E59" s="2" t="str">
        <f aca="false">F59&amp;" "&amp;G59</f>
        <v>Hermann Blome Erben</v>
      </c>
      <c r="F59" s="2" t="s">
        <v>71</v>
      </c>
      <c r="G59" s="2" t="s">
        <v>132</v>
      </c>
      <c r="H59" s="7" t="str">
        <f aca="false">"https://www.openstreetmap.org/?mlat="&amp;MID(A59,1,9)&amp;"&amp;mlon="&amp;MID(B59,1,8)&amp;"#map=18/"&amp;MID(A59,1,9)&amp;"/"&amp;MID(B59,1,8)</f>
        <v>https://www.openstreetmap.org/?mlat=53.085766&amp;mlon=8.945348#map=18/53.085766/8.945348</v>
      </c>
      <c r="I59" s="7" t="str">
        <f aca="false">"https://opentopomap.org/#marker=17/"&amp;MID(A59,1,9)&amp;"/"&amp;MID(B59,1,8)</f>
        <v>https://opentopomap.org/#marker=17/53.085766/8.945348</v>
      </c>
    </row>
    <row r="60" customFormat="false" ht="12.8" hidden="false" customHeight="false" outlineLevel="0" collapsed="false">
      <c r="A60" s="2" t="s">
        <v>518</v>
      </c>
      <c r="B60" s="2" t="s">
        <v>519</v>
      </c>
      <c r="C60" s="7" t="s">
        <v>520</v>
      </c>
      <c r="D60" s="2" t="s">
        <v>521</v>
      </c>
      <c r="E60" s="2" t="str">
        <f aca="false">F60&amp;" "&amp;G60</f>
        <v>Gottfried Wagschal</v>
      </c>
      <c r="F60" s="2" t="s">
        <v>358</v>
      </c>
      <c r="G60" s="2" t="s">
        <v>512</v>
      </c>
      <c r="H60" s="7" t="str">
        <f aca="false">"https://www.openstreetmap.org/?mlat="&amp;MID(A60,1,9)&amp;"&amp;mlon="&amp;MID(B60,1,8)&amp;"#map=18/"&amp;MID(A60,1,9)&amp;"/"&amp;MID(B60,1,8)</f>
        <v>https://www.openstreetmap.org/?mlat=53.087224&amp;mlon=8.942079#map=18/53.087224/8.942079</v>
      </c>
      <c r="I60" s="7" t="str">
        <f aca="false">"https://opentopomap.org/#marker=17/"&amp;MID(A60,1,9)&amp;"/"&amp;MID(B60,1,8)</f>
        <v>https://opentopomap.org/#marker=17/53.087224/8.942079</v>
      </c>
    </row>
    <row r="61" customFormat="false" ht="12.8" hidden="false" customHeight="false" outlineLevel="0" collapsed="false">
      <c r="A61" s="2" t="s">
        <v>114</v>
      </c>
      <c r="B61" s="2" t="s">
        <v>115</v>
      </c>
      <c r="C61" s="7" t="s">
        <v>116</v>
      </c>
      <c r="D61" s="2" t="s">
        <v>117</v>
      </c>
      <c r="E61" s="2" t="str">
        <f aca="false">F61&amp;" "&amp;G61</f>
        <v>Conrad Blome</v>
      </c>
      <c r="F61" s="2" t="s">
        <v>118</v>
      </c>
      <c r="G61" s="2" t="s">
        <v>119</v>
      </c>
      <c r="H61" s="7" t="str">
        <f aca="false">"https://www.openstreetmap.org/?mlat="&amp;MID(A61,1,9)&amp;"&amp;mlon="&amp;MID(B61,1,8)&amp;"#map=18/"&amp;MID(A61,1,9)&amp;"/"&amp;MID(B61,1,8)</f>
        <v>https://www.openstreetmap.org/?mlat=53.08843&amp;mlon=8.940481#map=18/53.08843/8.940481</v>
      </c>
      <c r="I61" s="7" t="str">
        <f aca="false">"https://opentopomap.org/#marker=17/"&amp;MID(A61,1,9)&amp;"/"&amp;MID(B61,1,8)</f>
        <v>https://opentopomap.org/#marker=17/53.08843/8.940481</v>
      </c>
    </row>
    <row r="62" customFormat="false" ht="12.8" hidden="false" customHeight="false" outlineLevel="0" collapsed="false">
      <c r="A62" s="2" t="s">
        <v>25</v>
      </c>
      <c r="B62" s="2" t="s">
        <v>26</v>
      </c>
      <c r="C62" s="7" t="s">
        <v>27</v>
      </c>
      <c r="D62" s="2" t="s">
        <v>28</v>
      </c>
      <c r="E62" s="2" t="str">
        <f aca="false">F62&amp;" "&amp;G62</f>
        <v>Ehlard Bartels</v>
      </c>
      <c r="F62" s="2" t="s">
        <v>29</v>
      </c>
      <c r="G62" s="2" t="s">
        <v>30</v>
      </c>
      <c r="H62" s="7" t="str">
        <f aca="false">"https://www.openstreetmap.org/?mlat="&amp;MID(A62,1,9)&amp;"&amp;mlon="&amp;MID(B62,1,8)&amp;"#map=18/"&amp;MID(A62,1,9)&amp;"/"&amp;MID(B62,1,8)</f>
        <v>https://www.openstreetmap.org/?mlat=53.08869&amp;mlon=8.94016#map=18/53.08869/8.94016</v>
      </c>
      <c r="I62" s="7" t="str">
        <f aca="false">"https://opentopomap.org/#marker=17/"&amp;MID(A62,1,9)&amp;"/"&amp;MID(B62,1,8)</f>
        <v>https://opentopomap.org/#marker=17/53.08869/8.94016</v>
      </c>
    </row>
    <row r="63" customFormat="false" ht="12.8" hidden="false" customHeight="false" outlineLevel="0" collapsed="false">
      <c r="A63" s="2" t="s">
        <v>452</v>
      </c>
      <c r="B63" s="2" t="s">
        <v>115</v>
      </c>
      <c r="C63" s="7" t="s">
        <v>453</v>
      </c>
      <c r="D63" s="2" t="s">
        <v>454</v>
      </c>
      <c r="E63" s="2" t="str">
        <f aca="false">F63&amp;" "&amp;G63</f>
        <v>Madame Schramm</v>
      </c>
      <c r="F63" s="2" t="s">
        <v>455</v>
      </c>
      <c r="G63" s="2" t="s">
        <v>456</v>
      </c>
      <c r="H63" s="7" t="str">
        <f aca="false">"https://www.openstreetmap.org/?mlat="&amp;MID(A63,1,9)&amp;"&amp;mlon="&amp;MID(B63,1,8)&amp;"#map=18/"&amp;MID(A63,1,9)&amp;"/"&amp;MID(B63,1,8)</f>
        <v>https://www.openstreetmap.org/?mlat=53.089562&amp;mlon=8.940481#map=18/53.089562/8.940481</v>
      </c>
      <c r="I63" s="7" t="str">
        <f aca="false">"https://opentopomap.org/#marker=17/"&amp;MID(A63,1,9)&amp;"/"&amp;MID(B63,1,8)</f>
        <v>https://opentopomap.org/#marker=17/53.089562/8.940481</v>
      </c>
    </row>
    <row r="64" customFormat="false" ht="12.8" hidden="false" customHeight="false" outlineLevel="0" collapsed="false">
      <c r="A64" s="2" t="s">
        <v>365</v>
      </c>
      <c r="B64" s="2" t="s">
        <v>366</v>
      </c>
      <c r="C64" s="7" t="s">
        <v>367</v>
      </c>
      <c r="D64" s="2" t="s">
        <v>368</v>
      </c>
      <c r="E64" s="2" t="str">
        <f aca="false">F64&amp;" "&amp;G64</f>
        <v>P. Meierdierks</v>
      </c>
      <c r="F64" s="2" t="s">
        <v>369</v>
      </c>
      <c r="G64" s="2" t="s">
        <v>359</v>
      </c>
      <c r="H64" s="7" t="str">
        <f aca="false">"https://www.openstreetmap.org/?mlat="&amp;MID(A64,1,9)&amp;"&amp;mlon="&amp;MID(B64,1,8)&amp;"#map=18/"&amp;MID(A64,1,9)&amp;"/"&amp;MID(B64,1,8)</f>
        <v>https://www.openstreetmap.org/?mlat=53.08991&amp;mlon=8.93975#map=18/53.08991/8.93975</v>
      </c>
      <c r="I64" s="7" t="str">
        <f aca="false">"https://opentopomap.org/#marker=17/"&amp;MID(A64,1,9)&amp;"/"&amp;MID(B64,1,8)</f>
        <v>https://opentopomap.org/#marker=17/53.08991/8.93975</v>
      </c>
    </row>
    <row r="65" customFormat="false" ht="12.8" hidden="false" customHeight="false" outlineLevel="0" collapsed="false">
      <c r="A65" s="2" t="s">
        <v>58</v>
      </c>
      <c r="B65" s="2" t="s">
        <v>59</v>
      </c>
      <c r="C65" s="7" t="s">
        <v>60</v>
      </c>
      <c r="D65" s="2" t="s">
        <v>61</v>
      </c>
      <c r="E65" s="2" t="str">
        <f aca="false">F65&amp;" "&amp;G65</f>
        <v>Gerhard Behrens</v>
      </c>
      <c r="F65" s="2" t="s">
        <v>62</v>
      </c>
      <c r="G65" s="2" t="s">
        <v>47</v>
      </c>
      <c r="H65" s="7" t="str">
        <f aca="false">"https://www.openstreetmap.org/?mlat="&amp;MID(A65,1,9)&amp;"&amp;mlon="&amp;MID(B65,1,8)&amp;"#map=18/"&amp;MID(A65,1,9)&amp;"/"&amp;MID(B65,1,8)</f>
        <v>https://www.openstreetmap.org/?mlat=53.089512&amp;mlon=8.938986#map=18/53.089512/8.938986</v>
      </c>
      <c r="I65" s="7" t="str">
        <f aca="false">"https://opentopomap.org/#marker=17/"&amp;MID(A65,1,9)&amp;"/"&amp;MID(B65,1,8)</f>
        <v>https://opentopomap.org/#marker=17/53.089512/8.938986</v>
      </c>
    </row>
    <row r="66" customFormat="false" ht="12.8" hidden="false" customHeight="false" outlineLevel="0" collapsed="false">
      <c r="A66" s="2" t="s">
        <v>457</v>
      </c>
      <c r="B66" s="2" t="s">
        <v>458</v>
      </c>
      <c r="C66" s="7" t="s">
        <v>459</v>
      </c>
      <c r="D66" s="2" t="s">
        <v>460</v>
      </c>
      <c r="E66" s="2" t="str">
        <f aca="false">F66&amp;" "&amp;G66</f>
        <v>Madame Schramm</v>
      </c>
      <c r="F66" s="2" t="s">
        <v>455</v>
      </c>
      <c r="G66" s="2" t="s">
        <v>456</v>
      </c>
      <c r="H66" s="7" t="str">
        <f aca="false">"https://www.openstreetmap.org/?mlat="&amp;MID(A66,1,9)&amp;"&amp;mlon="&amp;MID(B66,1,8)&amp;"#map=18/"&amp;MID(A66,1,9)&amp;"/"&amp;MID(B66,1,8)</f>
        <v>https://www.openstreetmap.org/?mlat=53.090802&amp;mlon=8.93903#map=18/53.090802/8.93903</v>
      </c>
      <c r="I66" s="7" t="str">
        <f aca="false">"https://opentopomap.org/#marker=17/"&amp;MID(A66,1,9)&amp;"/"&amp;MID(B66,1,8)</f>
        <v>https://opentopomap.org/#marker=17/53.090802/8.93903</v>
      </c>
    </row>
    <row r="67" customFormat="false" ht="12.8" hidden="false" customHeight="false" outlineLevel="0" collapsed="false">
      <c r="A67" s="2" t="s">
        <v>461</v>
      </c>
      <c r="B67" s="2" t="s">
        <v>462</v>
      </c>
      <c r="C67" s="7" t="s">
        <v>463</v>
      </c>
      <c r="D67" s="2" t="s">
        <v>464</v>
      </c>
      <c r="E67" s="2" t="str">
        <f aca="false">F67&amp;" "&amp;G67</f>
        <v> Schule</v>
      </c>
      <c r="G67" s="2" t="s">
        <v>465</v>
      </c>
      <c r="H67" s="7" t="str">
        <f aca="false">"https://www.openstreetmap.org/?mlat="&amp;MID(A67,1,9)&amp;"&amp;mlon="&amp;MID(B67,1,8)&amp;"#map=18/"&amp;MID(A67,1,9)&amp;"/"&amp;MID(B67,1,8)</f>
        <v>https://www.openstreetmap.org/?mlat=53.09093&amp;mlon=8.937525#map=18/53.09093/8.937525</v>
      </c>
      <c r="I67" s="7" t="str">
        <f aca="false">"https://opentopomap.org/#marker=17/"&amp;MID(A67,1,9)&amp;"/"&amp;MID(B67,1,8)</f>
        <v>https://opentopomap.org/#marker=17/53.09093/8.937525</v>
      </c>
    </row>
    <row r="68" customFormat="false" ht="12.8" hidden="false" customHeight="false" outlineLevel="0" collapsed="false">
      <c r="A68" s="2" t="s">
        <v>295</v>
      </c>
      <c r="B68" s="2" t="s">
        <v>296</v>
      </c>
      <c r="C68" s="7" t="s">
        <v>297</v>
      </c>
      <c r="D68" s="2" t="s">
        <v>298</v>
      </c>
      <c r="E68" s="2" t="str">
        <f aca="false">F68&amp;" "&amp;G68</f>
        <v> Kirche</v>
      </c>
      <c r="G68" s="2" t="s">
        <v>299</v>
      </c>
      <c r="H68" s="7" t="str">
        <f aca="false">"https://www.openstreetmap.org/?mlat="&amp;MID(A68,1,9)&amp;"&amp;mlon="&amp;MID(B68,1,8)&amp;"#map=18/"&amp;MID(A68,1,9)&amp;"/"&amp;MID(B68,1,8)</f>
        <v>https://www.openstreetmap.org/?mlat=53.091324&amp;mlon=8.937626#map=18/53.091324/8.937626</v>
      </c>
      <c r="I68" s="7" t="str">
        <f aca="false">"https://opentopomap.org/#marker=17/"&amp;MID(A68,1,9)&amp;"/"&amp;MID(B68,1,8)</f>
        <v>https://opentopomap.org/#marker=17/53.091324/8.937626</v>
      </c>
    </row>
    <row r="69" customFormat="false" ht="12.8" hidden="false" customHeight="false" outlineLevel="0" collapsed="false">
      <c r="A69" s="2" t="s">
        <v>133</v>
      </c>
      <c r="B69" s="2" t="s">
        <v>134</v>
      </c>
      <c r="C69" s="7" t="s">
        <v>135</v>
      </c>
      <c r="D69" s="2" t="s">
        <v>136</v>
      </c>
      <c r="E69" s="2" t="str">
        <f aca="false">F69&amp;" "&amp;G69</f>
        <v> Bollmann</v>
      </c>
      <c r="G69" s="2" t="s">
        <v>137</v>
      </c>
      <c r="H69" s="7" t="str">
        <f aca="false">"https://www.openstreetmap.org/?mlat="&amp;MID(A69,1,9)&amp;"&amp;mlon="&amp;MID(B69,1,8)&amp;"#map=18/"&amp;MID(A69,1,9)&amp;"/"&amp;MID(B69,1,8)</f>
        <v>https://www.openstreetmap.org/?mlat=53.091172&amp;mlon=8.937031#map=18/53.091172/8.937031</v>
      </c>
      <c r="I69" s="7" t="str">
        <f aca="false">"https://opentopomap.org/#marker=17/"&amp;MID(A69,1,9)&amp;"/"&amp;MID(B69,1,8)</f>
        <v>https://opentopomap.org/#marker=17/53.091172/8.937031</v>
      </c>
    </row>
    <row r="70" customFormat="false" ht="12.8" hidden="false" customHeight="false" outlineLevel="0" collapsed="false">
      <c r="A70" s="2" t="s">
        <v>305</v>
      </c>
      <c r="B70" s="2" t="s">
        <v>306</v>
      </c>
      <c r="C70" s="7" t="s">
        <v>307</v>
      </c>
      <c r="D70" s="2" t="s">
        <v>308</v>
      </c>
      <c r="E70" s="2" t="str">
        <f aca="false">F70&amp;" "&amp;G70</f>
        <v>Berend Kropp</v>
      </c>
      <c r="F70" s="2" t="s">
        <v>309</v>
      </c>
      <c r="G70" s="2" t="s">
        <v>310</v>
      </c>
      <c r="H70" s="7" t="str">
        <f aca="false">"https://www.openstreetmap.org/?mlat="&amp;MID(A70,1,9)&amp;"&amp;mlon="&amp;MID(B70,1,8)&amp;"#map=18/"&amp;MID(A70,1,9)&amp;"/"&amp;MID(B70,1,8)</f>
        <v>https://www.openstreetmap.org/?mlat=53.091818&amp;mlon=8.936685#map=18/53.091818/8.936685</v>
      </c>
      <c r="I70" s="7" t="str">
        <f aca="false">"https://opentopomap.org/#marker=17/"&amp;MID(A70,1,9)&amp;"/"&amp;MID(B70,1,8)</f>
        <v>https://opentopomap.org/#marker=17/53.091818/8.936685</v>
      </c>
    </row>
    <row r="71" customFormat="false" ht="12.8" hidden="false" customHeight="false" outlineLevel="0" collapsed="false">
      <c r="A71" s="2" t="s">
        <v>333</v>
      </c>
      <c r="B71" s="2" t="s">
        <v>334</v>
      </c>
      <c r="C71" s="7" t="s">
        <v>335</v>
      </c>
      <c r="D71" s="2" t="s">
        <v>336</v>
      </c>
      <c r="E71" s="2" t="str">
        <f aca="false">F71&amp;" "&amp;G71</f>
        <v>Heinrich Lachmund</v>
      </c>
      <c r="F71" s="2" t="s">
        <v>35</v>
      </c>
      <c r="G71" s="2" t="s">
        <v>337</v>
      </c>
      <c r="H71" s="7" t="str">
        <f aca="false">"https://www.openstreetmap.org/?mlat="&amp;MID(A71,1,9)&amp;"&amp;mlon="&amp;MID(B71,1,8)&amp;"#map=18/"&amp;MID(A71,1,9)&amp;"/"&amp;MID(B71,1,8)</f>
        <v>https://www.openstreetmap.org/?mlat=53.092502&amp;mlon=8.93503#map=18/53.092502/8.93503</v>
      </c>
      <c r="I71" s="7" t="str">
        <f aca="false">"https://opentopomap.org/#marker=17/"&amp;MID(A71,1,9)&amp;"/"&amp;MID(B71,1,8)</f>
        <v>https://opentopomap.org/#marker=17/53.092502/8.93503</v>
      </c>
    </row>
    <row r="72" customFormat="false" ht="12.8" hidden="false" customHeight="false" outlineLevel="0" collapsed="false">
      <c r="A72" s="2" t="s">
        <v>148</v>
      </c>
      <c r="B72" s="2" t="s">
        <v>149</v>
      </c>
      <c r="C72" s="7" t="s">
        <v>150</v>
      </c>
      <c r="D72" s="2" t="s">
        <v>151</v>
      </c>
      <c r="E72" s="2" t="str">
        <f aca="false">F72&amp;" "&amp;G72</f>
        <v>Friedrich Boschen</v>
      </c>
      <c r="F72" s="2" t="s">
        <v>57</v>
      </c>
      <c r="G72" s="2" t="s">
        <v>142</v>
      </c>
      <c r="H72" s="7" t="str">
        <f aca="false">"https://www.openstreetmap.org/?mlat="&amp;MID(A72,1,9)&amp;"&amp;mlon="&amp;MID(B72,1,8)&amp;"#map=18/"&amp;MID(A72,1,9)&amp;"/"&amp;MID(B72,1,8)</f>
        <v>https://www.openstreetmap.org/?mlat=53.092732&amp;mlon=8.934664#map=18/53.092732/8.934664</v>
      </c>
      <c r="I72" s="7" t="str">
        <f aca="false">"https://opentopomap.org/#marker=17/"&amp;MID(A72,1,9)&amp;"/"&amp;MID(B72,1,8)</f>
        <v>https://opentopomap.org/#marker=17/53.092732/8.934664</v>
      </c>
    </row>
    <row r="73" customFormat="false" ht="12.8" hidden="false" customHeight="false" outlineLevel="0" collapsed="false">
      <c r="A73" s="2" t="s">
        <v>157</v>
      </c>
      <c r="B73" s="2" t="s">
        <v>158</v>
      </c>
      <c r="C73" s="7" t="s">
        <v>159</v>
      </c>
      <c r="D73" s="2" t="s">
        <v>160</v>
      </c>
      <c r="E73" s="2" t="str">
        <f aca="false">F73&amp;" "&amp;G73</f>
        <v> Böving</v>
      </c>
      <c r="G73" s="2" t="s">
        <v>161</v>
      </c>
      <c r="H73" s="7" t="str">
        <f aca="false">"https://www.openstreetmap.org/?mlat="&amp;MID(A73,1,9)&amp;"&amp;mlon="&amp;MID(B73,1,8)&amp;"#map=18/"&amp;MID(A73,1,9)&amp;"/"&amp;MID(B73,1,8)</f>
        <v>https://www.openstreetmap.org/?mlat=53.093424&amp;mlon=8.934286#map=18/53.093424/8.934286</v>
      </c>
      <c r="I73" s="7" t="str">
        <f aca="false">"https://opentopomap.org/#marker=17/"&amp;MID(A73,1,9)&amp;"/"&amp;MID(B73,1,8)</f>
        <v>https://opentopomap.org/#marker=17/53.093424/8.934286</v>
      </c>
    </row>
    <row r="74" customFormat="false" ht="12.8" hidden="false" customHeight="false" outlineLevel="0" collapsed="false">
      <c r="A74" s="2" t="s">
        <v>253</v>
      </c>
      <c r="B74" s="2" t="s">
        <v>254</v>
      </c>
      <c r="C74" s="7" t="s">
        <v>255</v>
      </c>
      <c r="D74" s="2" t="s">
        <v>256</v>
      </c>
      <c r="E74" s="2" t="str">
        <f aca="false">F74&amp;" "&amp;G74</f>
        <v> Heincken</v>
      </c>
      <c r="G74" s="2" t="s">
        <v>257</v>
      </c>
      <c r="H74" s="7" t="str">
        <f aca="false">"https://www.openstreetmap.org/?mlat="&amp;MID(A74,1,9)&amp;"&amp;mlon="&amp;MID(B74,1,8)&amp;"#map=18/"&amp;MID(A74,1,9)&amp;"/"&amp;MID(B74,1,8)</f>
        <v>https://www.openstreetmap.org/?mlat=53.095118&amp;mlon=8.935687#map=18/53.095118/8.935687</v>
      </c>
      <c r="I74" s="7" t="str">
        <f aca="false">"https://opentopomap.org/#marker=17/"&amp;MID(A74,1,9)&amp;"/"&amp;MID(B74,1,8)</f>
        <v>https://opentopomap.org/#marker=17/53.095118/8.935687</v>
      </c>
    </row>
    <row r="75" customFormat="false" ht="12.8" hidden="false" customHeight="false" outlineLevel="0" collapsed="false">
      <c r="A75" s="2" t="s">
        <v>349</v>
      </c>
      <c r="B75" s="2" t="s">
        <v>350</v>
      </c>
      <c r="C75" s="7" t="s">
        <v>351</v>
      </c>
      <c r="D75" s="2" t="s">
        <v>352</v>
      </c>
      <c r="E75" s="2" t="str">
        <f aca="false">F75&amp;" "&amp;G75</f>
        <v>L. Meier</v>
      </c>
      <c r="F75" s="2" t="s">
        <v>86</v>
      </c>
      <c r="G75" s="2" t="s">
        <v>353</v>
      </c>
      <c r="H75" s="7" t="str">
        <f aca="false">"https://www.openstreetmap.org/?mlat="&amp;MID(A75,1,9)&amp;"&amp;mlon="&amp;MID(B75,1,8)&amp;"#map=18/"&amp;MID(A75,1,9)&amp;"/"&amp;MID(B75,1,8)</f>
        <v>https://www.openstreetmap.org/?mlat=53.094156&amp;mlon=8.932015#map=18/53.094156/8.932015</v>
      </c>
      <c r="I75" s="7" t="str">
        <f aca="false">"https://opentopomap.org/#marker=17/"&amp;MID(A75,1,9)&amp;"/"&amp;MID(B75,1,8)</f>
        <v>https://opentopomap.org/#marker=17/53.094156/8.932015</v>
      </c>
    </row>
    <row r="76" customFormat="false" ht="12.8" hidden="false" customHeight="false" outlineLevel="0" collapsed="false">
      <c r="A76" s="2" t="s">
        <v>283</v>
      </c>
      <c r="B76" s="2" t="s">
        <v>284</v>
      </c>
      <c r="C76" s="7" t="s">
        <v>285</v>
      </c>
      <c r="D76" s="2" t="s">
        <v>286</v>
      </c>
      <c r="E76" s="2" t="str">
        <f aca="false">F76&amp;" "&amp;G76</f>
        <v>G. Junge</v>
      </c>
      <c r="F76" s="2" t="s">
        <v>287</v>
      </c>
      <c r="G76" s="2" t="s">
        <v>288</v>
      </c>
      <c r="H76" s="7" t="str">
        <f aca="false">"https://www.openstreetmap.org/?mlat="&amp;MID(A76,1,9)&amp;"&amp;mlon="&amp;MID(B76,1,8)&amp;"#map=18/"&amp;MID(A76,1,9)&amp;"/"&amp;MID(B76,1,8)</f>
        <v>https://www.openstreetmap.org/?mlat=53.09602&amp;mlon=8.929447#map=18/53.09602/8.929447</v>
      </c>
      <c r="I76" s="7" t="str">
        <f aca="false">"https://opentopomap.org/#marker=17/"&amp;MID(A76,1,9)&amp;"/"&amp;MID(B76,1,8)</f>
        <v>https://opentopomap.org/#marker=17/53.09602/8.929447</v>
      </c>
    </row>
    <row r="77" customFormat="false" ht="12.8" hidden="false" customHeight="false" outlineLevel="0" collapsed="false">
      <c r="A77" s="2" t="s">
        <v>249</v>
      </c>
      <c r="B77" s="2" t="s">
        <v>250</v>
      </c>
      <c r="C77" s="7" t="s">
        <v>251</v>
      </c>
      <c r="D77" s="2" t="s">
        <v>252</v>
      </c>
      <c r="E77" s="2" t="str">
        <f aca="false">F77&amp;" "&amp;G77</f>
        <v>H. Geerken</v>
      </c>
      <c r="F77" s="2" t="s">
        <v>97</v>
      </c>
      <c r="G77" s="2" t="s">
        <v>248</v>
      </c>
      <c r="H77" s="7" t="str">
        <f aca="false">"https://www.openstreetmap.org/?mlat="&amp;MID(A77,1,9)&amp;"&amp;mlon="&amp;MID(B77,1,8)&amp;"#map=18/"&amp;MID(A77,1,9)&amp;"/"&amp;MID(B77,1,8)</f>
        <v>https://www.openstreetmap.org/?mlat=53.0962&amp;mlon=8.92921#map=18/53.0962/8.92921</v>
      </c>
      <c r="I77" s="7" t="str">
        <f aca="false">"https://opentopomap.org/#marker=17/"&amp;MID(A77,1,9)&amp;"/"&amp;MID(B77,1,8)</f>
        <v>https://opentopomap.org/#marker=17/53.0962/8.92921</v>
      </c>
    </row>
    <row r="78" customFormat="false" ht="12.8" hidden="false" customHeight="false" outlineLevel="0" collapsed="false">
      <c r="A78" s="2" t="s">
        <v>466</v>
      </c>
      <c r="B78" s="2" t="s">
        <v>467</v>
      </c>
      <c r="C78" s="7" t="s">
        <v>468</v>
      </c>
      <c r="D78" s="2" t="s">
        <v>469</v>
      </c>
      <c r="E78" s="2" t="str">
        <f aca="false">F78&amp;" "&amp;G78</f>
        <v>Hinrich Schumacher</v>
      </c>
      <c r="F78" s="2" t="s">
        <v>470</v>
      </c>
      <c r="G78" s="2" t="s">
        <v>471</v>
      </c>
      <c r="H78" s="7" t="str">
        <f aca="false">"https://www.openstreetmap.org/?mlat="&amp;MID(A78,1,9)&amp;"&amp;mlon="&amp;MID(B78,1,8)&amp;"#map=18/"&amp;MID(A78,1,9)&amp;"/"&amp;MID(B78,1,8)</f>
        <v>https://www.openstreetmap.org/?mlat=53.09672&amp;mlon=8.92966#map=18/53.09672/8.92966</v>
      </c>
      <c r="I78" s="7" t="str">
        <f aca="false">"https://opentopomap.org/#marker=17/"&amp;MID(A78,1,9)&amp;"/"&amp;MID(B78,1,8)</f>
        <v>https://opentopomap.org/#marker=17/53.09672/8.92966</v>
      </c>
    </row>
    <row r="79" customFormat="false" ht="12.8" hidden="false" customHeight="false" outlineLevel="0" collapsed="false">
      <c r="A79" s="2" t="s">
        <v>87</v>
      </c>
      <c r="B79" s="2" t="s">
        <v>88</v>
      </c>
      <c r="C79" s="7" t="s">
        <v>89</v>
      </c>
      <c r="D79" s="2" t="s">
        <v>90</v>
      </c>
      <c r="E79" s="2" t="str">
        <f aca="false">F79&amp;" "&amp;G79</f>
        <v>Arnold Behrens Witwe</v>
      </c>
      <c r="F79" s="2" t="s">
        <v>91</v>
      </c>
      <c r="G79" s="2" t="s">
        <v>92</v>
      </c>
      <c r="H79" s="7" t="str">
        <f aca="false">"https://www.openstreetmap.org/?mlat="&amp;MID(A79,1,9)&amp;"&amp;mlon="&amp;MID(B79,1,8)&amp;"#map=18/"&amp;MID(A79,1,9)&amp;"/"&amp;MID(B79,1,8)</f>
        <v>https://www.openstreetmap.org/?mlat=53.096773&amp;mlon=8.928306#map=18/53.096773/8.928306</v>
      </c>
      <c r="I79" s="7" t="str">
        <f aca="false">"https://opentopomap.org/#marker=17/"&amp;MID(A79,1,9)&amp;"/"&amp;MID(B79,1,8)</f>
        <v>https://opentopomap.org/#marker=17/53.096773/8.928306</v>
      </c>
    </row>
    <row r="80" customFormat="false" ht="12.8" hidden="false" customHeight="false" outlineLevel="0" collapsed="false">
      <c r="A80" s="2" t="s">
        <v>527</v>
      </c>
      <c r="B80" s="2" t="s">
        <v>528</v>
      </c>
      <c r="C80" s="7" t="s">
        <v>529</v>
      </c>
      <c r="D80" s="2" t="s">
        <v>530</v>
      </c>
      <c r="E80" s="2" t="str">
        <f aca="false">F80&amp;" "&amp;G80</f>
        <v>Johann Warnken</v>
      </c>
      <c r="F80" s="2" t="s">
        <v>40</v>
      </c>
      <c r="G80" s="2" t="s">
        <v>526</v>
      </c>
      <c r="H80" s="7" t="str">
        <f aca="false">"https://www.openstreetmap.org/?mlat="&amp;MID(A80,1,9)&amp;"&amp;mlon="&amp;MID(B80,1,8)&amp;"#map=18/"&amp;MID(A80,1,9)&amp;"/"&amp;MID(B80,1,8)</f>
        <v>https://www.openstreetmap.org/?mlat=53.097172&amp;mlon=8.927639#map=18/53.097172/8.927639</v>
      </c>
      <c r="I80" s="7" t="str">
        <f aca="false">"https://opentopomap.org/#marker=17/"&amp;MID(A80,1,9)&amp;"/"&amp;MID(B80,1,8)</f>
        <v>https://opentopomap.org/#marker=17/53.097172/8.927639</v>
      </c>
    </row>
    <row r="81" customFormat="false" ht="12.8" hidden="false" customHeight="false" outlineLevel="0" collapsed="false">
      <c r="A81" s="2" t="s">
        <v>143</v>
      </c>
      <c r="B81" s="2" t="s">
        <v>144</v>
      </c>
      <c r="C81" s="7" t="s">
        <v>145</v>
      </c>
      <c r="D81" s="2" t="s">
        <v>146</v>
      </c>
      <c r="E81" s="2" t="str">
        <f aca="false">F81&amp;" "&amp;G81</f>
        <v>Dietr. Boschen</v>
      </c>
      <c r="F81" s="2" t="s">
        <v>147</v>
      </c>
      <c r="G81" s="2" t="s">
        <v>142</v>
      </c>
      <c r="H81" s="7" t="str">
        <f aca="false">"https://www.openstreetmap.org/?mlat="&amp;MID(A81,1,9)&amp;"&amp;mlon="&amp;MID(B81,1,8)&amp;"#map=18/"&amp;MID(A81,1,9)&amp;"/"&amp;MID(B81,1,8)</f>
        <v>https://www.openstreetmap.org/?mlat=53.098705&amp;mlon=8.925011#map=18/53.098705/8.925011</v>
      </c>
      <c r="I81" s="7" t="str">
        <f aca="false">"https://opentopomap.org/#marker=17/"&amp;MID(A81,1,9)&amp;"/"&amp;MID(B81,1,8)</f>
        <v>https://opentopomap.org/#marker=17/53.098705/8.925011</v>
      </c>
    </row>
    <row r="82" customFormat="false" ht="12.8" hidden="false" customHeight="false" outlineLevel="0" collapsed="false">
      <c r="A82" s="2" t="s">
        <v>196</v>
      </c>
      <c r="B82" s="2" t="s">
        <v>197</v>
      </c>
      <c r="C82" s="7" t="s">
        <v>198</v>
      </c>
      <c r="D82" s="2" t="s">
        <v>199</v>
      </c>
      <c r="E82" s="2" t="str">
        <f aca="false">F82&amp;" "&amp;G82</f>
        <v>Gerke Denker Witwe</v>
      </c>
      <c r="F82" s="2" t="s">
        <v>200</v>
      </c>
      <c r="G82" s="2" t="s">
        <v>201</v>
      </c>
      <c r="H82" s="7" t="str">
        <f aca="false">"https://www.openstreetmap.org/?mlat="&amp;MID(A82,1,9)&amp;"&amp;mlon="&amp;MID(B82,1,8)&amp;"#map=18/"&amp;MID(A82,1,9)&amp;"/"&amp;MID(B82,1,8)</f>
        <v>https://www.openstreetmap.org/?mlat=53.0986&amp;mlon=8.9240#map=18/53.0986/8.9240</v>
      </c>
      <c r="I82" s="7" t="str">
        <f aca="false">"https://opentopomap.org/#marker=17/"&amp;MID(A82,1,9)&amp;"/"&amp;MID(B82,1,8)</f>
        <v>https://opentopomap.org/#marker=17/53.0986/8.9240</v>
      </c>
    </row>
    <row r="83" customFormat="false" ht="12.8" hidden="false" customHeight="false" outlineLevel="0" collapsed="false">
      <c r="A83" s="2" t="s">
        <v>187</v>
      </c>
      <c r="B83" s="2" t="s">
        <v>188</v>
      </c>
      <c r="C83" s="7" t="s">
        <v>189</v>
      </c>
      <c r="D83" s="2" t="s">
        <v>190</v>
      </c>
      <c r="E83" s="2" t="str">
        <f aca="false">F83&amp;" "&amp;G83</f>
        <v>Dietr. Denker</v>
      </c>
      <c r="F83" s="2" t="s">
        <v>147</v>
      </c>
      <c r="G83" s="2" t="s">
        <v>191</v>
      </c>
      <c r="H83" s="7" t="str">
        <f aca="false">"https://www.openstreetmap.org/?mlat="&amp;MID(A83,1,9)&amp;"&amp;mlon="&amp;MID(B83,1,8)&amp;"#map=18/"&amp;MID(A83,1,9)&amp;"/"&amp;MID(B83,1,8)</f>
        <v>https://www.openstreetmap.org/?mlat=53.09882&amp;mlon=8.923781#map=18/53.09882/8.923781</v>
      </c>
      <c r="I83" s="7" t="str">
        <f aca="false">"https://opentopomap.org/#marker=17/"&amp;MID(A83,1,9)&amp;"/"&amp;MID(B83,1,8)</f>
        <v>https://opentopomap.org/#marker=17/53.09882/8.923781</v>
      </c>
    </row>
    <row r="84" customFormat="false" ht="12.8" hidden="false" customHeight="false" outlineLevel="0" collapsed="false">
      <c r="A84" s="2" t="s">
        <v>120</v>
      </c>
      <c r="B84" s="2" t="s">
        <v>121</v>
      </c>
      <c r="C84" s="7" t="s">
        <v>122</v>
      </c>
      <c r="D84" s="2" t="s">
        <v>123</v>
      </c>
      <c r="E84" s="2" t="str">
        <f aca="false">F84&amp;" "&amp;G84</f>
        <v>H. Blome</v>
      </c>
      <c r="F84" s="2" t="s">
        <v>97</v>
      </c>
      <c r="G84" s="2" t="s">
        <v>119</v>
      </c>
      <c r="H84" s="7" t="str">
        <f aca="false">"https://www.openstreetmap.org/?mlat="&amp;MID(A84,1,9)&amp;"&amp;mlon="&amp;MID(B84,1,8)&amp;"#map=18/"&amp;MID(A84,1,9)&amp;"/"&amp;MID(B84,1,8)</f>
        <v>https://www.openstreetmap.org/?mlat=53.098775&amp;mlon=8.923201#map=18/53.098775/8.923201</v>
      </c>
      <c r="I84" s="7" t="str">
        <f aca="false">"https://opentopomap.org/#marker=17/"&amp;MID(A84,1,9)&amp;"/"&amp;MID(B84,1,8)</f>
        <v>https://opentopomap.org/#marker=17/53.098775/8.923201</v>
      </c>
    </row>
    <row r="85" customFormat="false" ht="12.8" hidden="false" customHeight="false" outlineLevel="0" collapsed="false">
      <c r="A85" s="2" t="s">
        <v>124</v>
      </c>
      <c r="B85" s="2" t="s">
        <v>125</v>
      </c>
      <c r="C85" s="7" t="s">
        <v>126</v>
      </c>
      <c r="D85" s="2" t="s">
        <v>127</v>
      </c>
      <c r="E85" s="2" t="str">
        <f aca="false">F85&amp;" "&amp;G85</f>
        <v>H. Blome</v>
      </c>
      <c r="F85" s="2" t="s">
        <v>97</v>
      </c>
      <c r="G85" s="2" t="s">
        <v>119</v>
      </c>
      <c r="H85" s="7" t="str">
        <f aca="false">"https://www.openstreetmap.org/?mlat="&amp;MID(A85,1,9)&amp;"&amp;mlon="&amp;MID(B85,1,8)&amp;"#map=18/"&amp;MID(A85,1,9)&amp;"/"&amp;MID(B85,1,8)</f>
        <v>https://www.openstreetmap.org/?mlat=53.101495&amp;mlon=8.927374#map=18/53.101495/8.927374</v>
      </c>
      <c r="I85" s="7" t="str">
        <f aca="false">"https://opentopomap.org/#marker=17/"&amp;MID(A85,1,9)&amp;"/"&amp;MID(B85,1,8)</f>
        <v>https://opentopomap.org/#marker=17/53.101495/8.927374</v>
      </c>
    </row>
    <row r="86" customFormat="false" ht="12.8" hidden="false" customHeight="false" outlineLevel="0" collapsed="false">
      <c r="A86" s="2" t="s">
        <v>315</v>
      </c>
      <c r="B86" s="2" t="s">
        <v>316</v>
      </c>
      <c r="C86" s="7" t="s">
        <v>317</v>
      </c>
      <c r="D86" s="2" t="s">
        <v>318</v>
      </c>
      <c r="E86" s="2" t="str">
        <f aca="false">F86&amp;" "&amp;G86</f>
        <v>Luer Kropp</v>
      </c>
      <c r="F86" s="2" t="s">
        <v>319</v>
      </c>
      <c r="G86" s="2" t="s">
        <v>310</v>
      </c>
      <c r="H86" s="7" t="str">
        <f aca="false">"https://www.openstreetmap.org/?mlat="&amp;MID(A86,1,9)&amp;"&amp;mlon="&amp;MID(B86,1,8)&amp;"#map=18/"&amp;MID(A86,1,9)&amp;"/"&amp;MID(B86,1,8)</f>
        <v>https://www.openstreetmap.org/?mlat=53.10288&amp;mlon=8.928831#map=18/53.10288/8.928831</v>
      </c>
      <c r="I86" s="7" t="str">
        <f aca="false">"https://opentopomap.org/#marker=17/"&amp;MID(A86,1,9)&amp;"/"&amp;MID(B86,1,8)</f>
        <v>https://opentopomap.org/#marker=17/53.10288/8.928831</v>
      </c>
    </row>
    <row r="87" customFormat="false" ht="12.8" hidden="false" customHeight="false" outlineLevel="0" collapsed="false">
      <c r="A87" s="2" t="s">
        <v>202</v>
      </c>
      <c r="B87" s="2" t="s">
        <v>203</v>
      </c>
      <c r="C87" s="7" t="s">
        <v>204</v>
      </c>
      <c r="D87" s="2" t="s">
        <v>205</v>
      </c>
      <c r="E87" s="2" t="str">
        <f aca="false">F87&amp;" "&amp;G87</f>
        <v>B. Döhle</v>
      </c>
      <c r="F87" s="2" t="s">
        <v>206</v>
      </c>
      <c r="G87" s="2" t="s">
        <v>207</v>
      </c>
      <c r="H87" s="7" t="str">
        <f aca="false">"https://www.openstreetmap.org/?mlat="&amp;MID(A87,1,9)&amp;"&amp;mlon="&amp;MID(B87,1,8)&amp;"#map=18/"&amp;MID(A87,1,9)&amp;"/"&amp;MID(B87,1,8)</f>
        <v>https://www.openstreetmap.org/?mlat=53.0991&amp;mlon=8.922355#map=18/53.0991/8.922355</v>
      </c>
      <c r="I87" s="7" t="str">
        <f aca="false">"https://opentopomap.org/#marker=17/"&amp;MID(A87,1,9)&amp;"/"&amp;MID(B87,1,8)</f>
        <v>https://opentopomap.org/#marker=17/53.0991/8.922355</v>
      </c>
    </row>
    <row r="88" customFormat="false" ht="12.8" hidden="false" customHeight="false" outlineLevel="0" collapsed="false">
      <c r="A88" s="2" t="s">
        <v>213</v>
      </c>
      <c r="B88" s="2" t="s">
        <v>214</v>
      </c>
      <c r="C88" s="7" t="s">
        <v>215</v>
      </c>
      <c r="D88" s="2" t="s">
        <v>216</v>
      </c>
      <c r="E88" s="2" t="str">
        <f aca="false">F88&amp;" "&amp;G88</f>
        <v>H. Döhle</v>
      </c>
      <c r="F88" s="2" t="s">
        <v>97</v>
      </c>
      <c r="G88" s="2" t="s">
        <v>207</v>
      </c>
      <c r="H88" s="7" t="str">
        <f aca="false">"https://www.openstreetmap.org/?mlat="&amp;MID(A88,1,9)&amp;"&amp;mlon="&amp;MID(B88,1,8)&amp;"#map=18/"&amp;MID(A88,1,9)&amp;"/"&amp;MID(B88,1,8)</f>
        <v>https://www.openstreetmap.org/?mlat=53.099423&amp;mlon=8.921448#map=18/53.099423/8.921448</v>
      </c>
      <c r="I88" s="7" t="str">
        <f aca="false">"https://opentopomap.org/#marker=17/"&amp;MID(A88,1,9)&amp;"/"&amp;MID(B88,1,8)</f>
        <v>https://opentopomap.org/#marker=17/53.099423/8.921448</v>
      </c>
    </row>
    <row r="89" customFormat="false" ht="12.8" hidden="false" customHeight="false" outlineLevel="0" collapsed="false">
      <c r="A89" s="2" t="s">
        <v>481</v>
      </c>
      <c r="B89" s="2" t="s">
        <v>482</v>
      </c>
      <c r="C89" s="7" t="s">
        <v>483</v>
      </c>
      <c r="D89" s="2" t="s">
        <v>484</v>
      </c>
      <c r="E89" s="2" t="str">
        <f aca="false">F89&amp;" "&amp;G89</f>
        <v>H. Sengstak</v>
      </c>
      <c r="F89" s="2" t="s">
        <v>97</v>
      </c>
      <c r="G89" s="2" t="s">
        <v>480</v>
      </c>
      <c r="H89" s="7" t="str">
        <f aca="false">"https://www.openstreetmap.org/?mlat="&amp;MID(A89,1,9)&amp;"&amp;mlon="&amp;MID(B89,1,8)&amp;"#map=18/"&amp;MID(A89,1,9)&amp;"/"&amp;MID(B89,1,8)</f>
        <v>https://www.openstreetmap.org/?mlat=53.099693&amp;mlon=8.92142#map=18/53.099693/8.92142</v>
      </c>
      <c r="I89" s="7" t="str">
        <f aca="false">"https://opentopomap.org/#marker=17/"&amp;MID(A89,1,9)&amp;"/"&amp;MID(B89,1,8)</f>
        <v>https://opentopomap.org/#marker=17/53.099693/8.92142</v>
      </c>
    </row>
    <row r="90" customFormat="false" ht="12.8" hidden="false" customHeight="false" outlineLevel="0" collapsed="false">
      <c r="A90" s="2" t="s">
        <v>324</v>
      </c>
      <c r="B90" s="2" t="s">
        <v>325</v>
      </c>
      <c r="C90" s="7" t="s">
        <v>326</v>
      </c>
      <c r="D90" s="2" t="s">
        <v>327</v>
      </c>
      <c r="E90" s="2" t="str">
        <f aca="false">F90&amp;" "&amp;G90</f>
        <v>C. Fr. Kuhlmann</v>
      </c>
      <c r="F90" s="2" t="s">
        <v>328</v>
      </c>
      <c r="G90" s="2" t="s">
        <v>329</v>
      </c>
      <c r="H90" s="7" t="str">
        <f aca="false">"https://www.openstreetmap.org/?mlat="&amp;MID(A90,1,9)&amp;"&amp;mlon="&amp;MID(B90,1,8)&amp;"#map=18/"&amp;MID(A90,1,9)&amp;"/"&amp;MID(B90,1,8)</f>
        <v>https://www.openstreetmap.org/?mlat=53.099621&amp;mlon=8.92086#map=18/53.099621/8.92086</v>
      </c>
      <c r="I90" s="7" t="str">
        <f aca="false">"https://opentopomap.org/#marker=17/"&amp;MID(A90,1,9)&amp;"/"&amp;MID(B90,1,8)</f>
        <v>https://opentopomap.org/#marker=17/53.099621/8.92086</v>
      </c>
    </row>
    <row r="91" customFormat="false" ht="12.8" hidden="false" customHeight="false" outlineLevel="0" collapsed="false">
      <c r="A91" s="2" t="s">
        <v>330</v>
      </c>
      <c r="B91" s="2" t="s">
        <v>331</v>
      </c>
      <c r="C91" s="7" t="s">
        <v>332</v>
      </c>
      <c r="D91" s="2" t="s">
        <v>327</v>
      </c>
      <c r="E91" s="2" t="str">
        <f aca="false">F91&amp;" "&amp;G91</f>
        <v>C. Fr. Kuhlmann</v>
      </c>
      <c r="F91" s="2" t="s">
        <v>328</v>
      </c>
      <c r="G91" s="2" t="s">
        <v>329</v>
      </c>
      <c r="H91" s="7" t="str">
        <f aca="false">"https://www.openstreetmap.org/?mlat="&amp;MID(A91,1,9)&amp;"&amp;mlon="&amp;MID(B91,1,8)&amp;"#map=18/"&amp;MID(A91,1,9)&amp;"/"&amp;MID(B91,1,8)</f>
        <v>https://www.openstreetmap.org/?mlat=53.102023&amp;mlon=8.923859#map=18/53.102023/8.923859</v>
      </c>
      <c r="I91" s="7" t="str">
        <f aca="false">"https://opentopomap.org/#marker=17/"&amp;MID(A91,1,9)&amp;"/"&amp;MID(B91,1,8)</f>
        <v>https://opentopomap.org/#marker=17/53.102023/8.923859</v>
      </c>
    </row>
    <row r="92" customFormat="false" ht="12.8" hidden="false" customHeight="false" outlineLevel="0" collapsed="false">
      <c r="A92" s="2" t="s">
        <v>192</v>
      </c>
      <c r="B92" s="2" t="s">
        <v>193</v>
      </c>
      <c r="C92" s="7" t="s">
        <v>194</v>
      </c>
      <c r="D92" s="2" t="s">
        <v>195</v>
      </c>
      <c r="E92" s="2" t="str">
        <f aca="false">F92&amp;" "&amp;G92</f>
        <v>Johann Denker</v>
      </c>
      <c r="F92" s="2" t="s">
        <v>40</v>
      </c>
      <c r="G92" s="2" t="s">
        <v>191</v>
      </c>
      <c r="H92" s="7" t="str">
        <f aca="false">"https://www.openstreetmap.org/?mlat="&amp;MID(A92,1,9)&amp;"&amp;mlon="&amp;MID(B92,1,8)&amp;"#map=18/"&amp;MID(A92,1,9)&amp;"/"&amp;MID(B92,1,8)</f>
        <v>https://www.openstreetmap.org/?mlat=53.102362&amp;mlon=8.923326#map=18/53.102362/8.923326</v>
      </c>
      <c r="I92" s="7" t="str">
        <f aca="false">"https://opentopomap.org/#marker=17/"&amp;MID(A92,1,9)&amp;"/"&amp;MID(B92,1,8)</f>
        <v>https://opentopomap.org/#marker=17/53.102362/8.923326</v>
      </c>
    </row>
    <row r="93" customFormat="false" ht="12.8" hidden="false" customHeight="false" outlineLevel="0" collapsed="false">
      <c r="A93" s="2" t="s">
        <v>258</v>
      </c>
      <c r="B93" s="2" t="s">
        <v>259</v>
      </c>
      <c r="C93" s="7" t="s">
        <v>260</v>
      </c>
      <c r="D93" s="2" t="s">
        <v>261</v>
      </c>
      <c r="E93" s="2" t="str">
        <f aca="false">F93&amp;" "&amp;G93</f>
        <v>Friedrich Heineken</v>
      </c>
      <c r="F93" s="2" t="s">
        <v>57</v>
      </c>
      <c r="G93" s="2" t="s">
        <v>262</v>
      </c>
      <c r="H93" s="7" t="str">
        <f aca="false">"https://www.openstreetmap.org/?mlat="&amp;MID(A93,1,9)&amp;"&amp;mlon="&amp;MID(B93,1,8)&amp;"#map=18/"&amp;MID(A93,1,9)&amp;"/"&amp;MID(B93,1,8)</f>
        <v>https://www.openstreetmap.org/?mlat=53.1028&amp;mlon=8.9173#map=18/53.1028/8.9173</v>
      </c>
      <c r="I93" s="7" t="str">
        <f aca="false">"https://opentopomap.org/#marker=17/"&amp;MID(A93,1,9)&amp;"/"&amp;MID(B93,1,8)</f>
        <v>https://opentopomap.org/#marker=17/53.1028/8.9173</v>
      </c>
    </row>
    <row r="94" customFormat="false" ht="12.8" hidden="false" customHeight="false" outlineLevel="0" collapsed="false">
      <c r="A94" s="2" t="s">
        <v>82</v>
      </c>
      <c r="B94" s="2" t="s">
        <v>83</v>
      </c>
      <c r="C94" s="7" t="s">
        <v>84</v>
      </c>
      <c r="D94" s="2" t="s">
        <v>85</v>
      </c>
      <c r="E94" s="2" t="str">
        <f aca="false">F94&amp;" "&amp;G94</f>
        <v>L. Behrens</v>
      </c>
      <c r="F94" s="2" t="s">
        <v>86</v>
      </c>
      <c r="G94" s="2" t="s">
        <v>47</v>
      </c>
      <c r="H94" s="7" t="str">
        <f aca="false">"https://www.openstreetmap.org/?mlat="&amp;MID(A94,1,9)&amp;"&amp;mlon="&amp;MID(B94,1,8)&amp;"#map=18/"&amp;MID(A94,1,9)&amp;"/"&amp;MID(B94,1,8)</f>
        <v>https://www.openstreetmap.org/?mlat=53.10325&amp;mlon=8.910045#map=18/53.10325/8.910045</v>
      </c>
      <c r="I94" s="7" t="str">
        <f aca="false">"https://opentopomap.org/#marker=17/"&amp;MID(A94,1,9)&amp;"/"&amp;MID(B94,1,8)</f>
        <v>https://opentopomap.org/#marker=17/53.10325/8.910045</v>
      </c>
    </row>
    <row r="95" customFormat="false" ht="12.8" hidden="false" customHeight="false" outlineLevel="0" collapsed="false">
      <c r="A95" s="2" t="s">
        <v>472</v>
      </c>
      <c r="B95" s="2" t="s">
        <v>473</v>
      </c>
      <c r="C95" s="7" t="s">
        <v>474</v>
      </c>
      <c r="D95" s="2" t="s">
        <v>475</v>
      </c>
      <c r="E95" s="2" t="str">
        <f aca="false">F95&amp;" "&amp;G95</f>
        <v>J. Schumacher</v>
      </c>
      <c r="F95" s="2" t="s">
        <v>364</v>
      </c>
      <c r="G95" s="2" t="s">
        <v>471</v>
      </c>
      <c r="H95" s="7" t="str">
        <f aca="false">"https://www.openstreetmap.org/?mlat="&amp;MID(A95,1,9)&amp;"&amp;mlon="&amp;MID(B95,1,8)&amp;"#map=18/"&amp;MID(A95,1,9)&amp;"/"&amp;MID(B95,1,8)</f>
        <v>https://www.openstreetmap.org/?mlat=53.103771&amp;mlon=8.908925#map=18/53.103771/8.908925</v>
      </c>
      <c r="I95" s="7" t="str">
        <f aca="false">"https://opentopomap.org/#marker=17/"&amp;MID(A95,1,9)&amp;"/"&amp;MID(B95,1,8)</f>
        <v>https://opentopomap.org/#marker=17/53.103771/8.908925</v>
      </c>
    </row>
    <row r="96" customFormat="false" ht="12.8" hidden="false" customHeight="false" outlineLevel="0" collapsed="false">
      <c r="A96" s="2" t="s">
        <v>181</v>
      </c>
      <c r="B96" s="2" t="s">
        <v>182</v>
      </c>
      <c r="C96" s="7" t="s">
        <v>183</v>
      </c>
      <c r="D96" s="2" t="s">
        <v>184</v>
      </c>
      <c r="E96" s="2" t="str">
        <f aca="false">F96&amp;" "&amp;G96</f>
        <v>Fr. Delius Witwe</v>
      </c>
      <c r="F96" s="2" t="s">
        <v>185</v>
      </c>
      <c r="G96" s="2" t="s">
        <v>186</v>
      </c>
      <c r="H96" s="7" t="str">
        <f aca="false">"https://www.openstreetmap.org/?mlat="&amp;MID(A96,1,9)&amp;"&amp;mlon="&amp;MID(B96,1,8)&amp;"#map=18/"&amp;MID(A96,1,9)&amp;"/"&amp;MID(B96,1,8)</f>
        <v>https://www.openstreetmap.org/?mlat=53.104416&amp;mlon=8.904302#map=18/53.104416/8.904302</v>
      </c>
      <c r="I96" s="7" t="str">
        <f aca="false">"https://opentopomap.org/#marker=17/"&amp;MID(A96,1,9)&amp;"/"&amp;MID(B96,1,8)</f>
        <v>https://opentopomap.org/#marker=17/53.104416/8.904302</v>
      </c>
    </row>
    <row r="97" customFormat="false" ht="12.8" hidden="false" customHeight="false" outlineLevel="0" collapsed="false">
      <c r="A97" s="2" t="s">
        <v>389</v>
      </c>
      <c r="B97" s="2" t="s">
        <v>390</v>
      </c>
      <c r="C97" s="7" t="s">
        <v>391</v>
      </c>
      <c r="D97" s="2" t="s">
        <v>392</v>
      </c>
      <c r="E97" s="2" t="str">
        <f aca="false">F97&amp;" "&amp;G97</f>
        <v>Johann Müller</v>
      </c>
      <c r="F97" s="2" t="s">
        <v>40</v>
      </c>
      <c r="G97" s="2" t="s">
        <v>393</v>
      </c>
      <c r="H97" s="7" t="str">
        <f aca="false">"https://www.openstreetmap.org/?mlat="&amp;MID(A97,1,9)&amp;"&amp;mlon="&amp;MID(B97,1,8)&amp;"#map=18/"&amp;MID(A97,1,9)&amp;"/"&amp;MID(B97,1,8)</f>
        <v>https://www.openstreetmap.org/?mlat=53.10461&amp;mlon=8.903582#map=18/53.10461/8.903582</v>
      </c>
      <c r="I97" s="7" t="str">
        <f aca="false">"https://opentopomap.org/#marker=17/"&amp;MID(A97,1,9)&amp;"/"&amp;MID(B97,1,8)</f>
        <v>https://opentopomap.org/#marker=17/53.10461/8.903582</v>
      </c>
    </row>
    <row r="98" customFormat="false" ht="12.8" hidden="false" customHeight="false" outlineLevel="0" collapsed="false">
      <c r="A98" s="2" t="s">
        <v>338</v>
      </c>
      <c r="B98" s="2" t="s">
        <v>339</v>
      </c>
      <c r="C98" s="7" t="s">
        <v>340</v>
      </c>
      <c r="D98" s="2" t="s">
        <v>341</v>
      </c>
      <c r="E98" s="2" t="str">
        <f aca="false">F98&amp;" "&amp;G98</f>
        <v> Lange</v>
      </c>
      <c r="G98" s="2" t="s">
        <v>342</v>
      </c>
      <c r="H98" s="7" t="str">
        <f aca="false">"https://www.openstreetmap.org/?mlat="&amp;MID(A98,1,9)&amp;"&amp;mlon="&amp;MID(B98,1,8)&amp;"#map=18/"&amp;MID(A98,1,9)&amp;"/"&amp;MID(B98,1,8)</f>
        <v>https://www.openstreetmap.org/?mlat=53.104305&amp;mlon=8.902963#map=18/53.104305/8.902963</v>
      </c>
      <c r="I98" s="7" t="str">
        <f aca="false">"https://opentopomap.org/#marker=17/"&amp;MID(A98,1,9)&amp;"/"&amp;MID(B98,1,8)</f>
        <v>https://opentopomap.org/#marker=17/53.104305/8.902963</v>
      </c>
    </row>
    <row r="99" customFormat="false" ht="12.8" hidden="false" customHeight="false" outlineLevel="0" collapsed="false">
      <c r="A99" s="2" t="s">
        <v>418</v>
      </c>
      <c r="B99" s="2" t="s">
        <v>419</v>
      </c>
      <c r="C99" s="7" t="s">
        <v>420</v>
      </c>
      <c r="D99" s="2" t="s">
        <v>421</v>
      </c>
      <c r="E99" s="2" t="str">
        <f aca="false">F99&amp;" "&amp;G99</f>
        <v> Pestrup</v>
      </c>
      <c r="G99" s="2" t="s">
        <v>422</v>
      </c>
      <c r="H99" s="7" t="str">
        <f aca="false">"https://www.openstreetmap.org/?mlat="&amp;MID(A99,1,9)&amp;"&amp;mlon="&amp;MID(B99,1,8)&amp;"#map=18/"&amp;MID(A99,1,9)&amp;"/"&amp;MID(B99,1,8)</f>
        <v>https://www.openstreetmap.org/?mlat=53.1052&amp;mlon=8.9022#map=18/53.1052/8.9022</v>
      </c>
      <c r="I99" s="7" t="str">
        <f aca="false">"https://opentopomap.org/#marker=17/"&amp;MID(A99,1,9)&amp;"/"&amp;MID(B99,1,8)</f>
        <v>https://opentopomap.org/#marker=17/53.1052/8.9022</v>
      </c>
    </row>
    <row r="100" customFormat="false" ht="12.8" hidden="false" customHeight="false" outlineLevel="0" collapsed="false">
      <c r="A100" s="2" t="s">
        <v>428</v>
      </c>
      <c r="B100" s="2" t="s">
        <v>429</v>
      </c>
      <c r="C100" s="7" t="s">
        <v>430</v>
      </c>
      <c r="E100" s="2" t="str">
        <f aca="false">F100&amp;" "&amp;G100</f>
        <v>Hermann Renkelührs</v>
      </c>
      <c r="F100" s="2" t="s">
        <v>71</v>
      </c>
      <c r="G100" s="2" t="s">
        <v>431</v>
      </c>
      <c r="H100" s="7" t="str">
        <f aca="false">"https://www.openstreetmap.org/?mlat="&amp;MID(A100,1,9)&amp;"&amp;mlon="&amp;MID(B100,1,8)&amp;"#map=18/"&amp;MID(A100,1,9)&amp;"/"&amp;MID(B100,1,8)</f>
        <v>https://www.openstreetmap.org/?mlat=53.104175&amp;mlon=8.90746#map=18/53.104175/8.90746</v>
      </c>
      <c r="I100" s="7" t="str">
        <f aca="false">"https://opentopomap.org/#marker=17/"&amp;MID(A100,1,9)&amp;"/"&amp;MID(B100,1,8)</f>
        <v>https://opentopomap.org/#marker=17/53.104175/8.90746</v>
      </c>
    </row>
    <row r="101" customFormat="false" ht="12.8" hidden="false" customHeight="false" outlineLevel="0" collapsed="false">
      <c r="A101" s="2" t="s">
        <v>375</v>
      </c>
      <c r="B101" s="2" t="s">
        <v>376</v>
      </c>
      <c r="C101" s="7" t="s">
        <v>377</v>
      </c>
      <c r="E101" s="2" t="str">
        <f aca="false">F101&amp;" "&amp;G101</f>
        <v>J. F. Merrem</v>
      </c>
      <c r="F101" s="2" t="s">
        <v>378</v>
      </c>
      <c r="G101" s="2" t="s">
        <v>379</v>
      </c>
      <c r="H101" s="7" t="str">
        <f aca="false">"https://www.openstreetmap.org/?mlat="&amp;MID(A101,1,9)&amp;"&amp;mlon="&amp;MID(B101,1,8)&amp;"#map=18/"&amp;MID(A101,1,9)&amp;"/"&amp;MID(B101,1,8)</f>
        <v>https://www.openstreetmap.org/?mlat=53.1048&amp;mlon=8.90807#map=18/53.1048/8.90807</v>
      </c>
      <c r="I101" s="7" t="str">
        <f aca="false">"https://opentopomap.org/#marker=17/"&amp;MID(A101,1,9)&amp;"/"&amp;MID(B101,1,8)</f>
        <v>https://opentopomap.org/#marker=17/53.1048/8.90807</v>
      </c>
    </row>
    <row r="102" customFormat="false" ht="12.8" hidden="false" customHeight="false" outlineLevel="0" collapsed="false">
      <c r="A102" s="2" t="s">
        <v>222</v>
      </c>
      <c r="B102" s="2" t="s">
        <v>223</v>
      </c>
      <c r="C102" s="7" t="s">
        <v>224</v>
      </c>
      <c r="D102" s="2" t="s">
        <v>225</v>
      </c>
      <c r="E102" s="2" t="str">
        <f aca="false">F102&amp;" "&amp;G102</f>
        <v>Jacob Elmers</v>
      </c>
      <c r="F102" s="2" t="s">
        <v>76</v>
      </c>
      <c r="G102" s="2" t="s">
        <v>226</v>
      </c>
      <c r="H102" s="7" t="str">
        <f aca="false">"https://www.openstreetmap.org/?mlat="&amp;MID(A102,1,9)&amp;"&amp;mlon="&amp;MID(B102,1,8)&amp;"#map=18/"&amp;MID(A102,1,9)&amp;"/"&amp;MID(B102,1,8)</f>
        <v>https://www.openstreetmap.org/?mlat=53.121847&amp;mlon=8.917379#map=18/53.121847/8.917379</v>
      </c>
      <c r="I102" s="7" t="str">
        <f aca="false">"https://opentopomap.org/#marker=17/"&amp;MID(A102,1,9)&amp;"/"&amp;MID(B102,1,8)</f>
        <v>https://opentopomap.org/#marker=17/53.121847/8.917379</v>
      </c>
    </row>
    <row r="103" customFormat="false" ht="12.8" hidden="false" customHeight="false" outlineLevel="0" collapsed="false">
      <c r="A103" s="2" t="s">
        <v>244</v>
      </c>
      <c r="B103" s="2" t="s">
        <v>245</v>
      </c>
      <c r="C103" s="7" t="s">
        <v>246</v>
      </c>
      <c r="D103" s="2" t="s">
        <v>247</v>
      </c>
      <c r="E103" s="2" t="str">
        <f aca="false">F103&amp;" "&amp;G103</f>
        <v>Friedrich Geerken</v>
      </c>
      <c r="F103" s="2" t="s">
        <v>57</v>
      </c>
      <c r="G103" s="2" t="s">
        <v>248</v>
      </c>
      <c r="H103" s="7" t="str">
        <f aca="false">"https://www.openstreetmap.org/?mlat="&amp;MID(A103,1,9)&amp;"&amp;mlon="&amp;MID(B103,1,8)&amp;"#map=18/"&amp;MID(A103,1,9)&amp;"/"&amp;MID(B103,1,8)</f>
        <v>https://www.openstreetmap.org/?mlat=53.12061&amp;mlon=8.9151#map=18/53.12061/8.9151</v>
      </c>
      <c r="I103" s="7" t="str">
        <f aca="false">"https://opentopomap.org/#marker=17/"&amp;MID(A103,1,9)&amp;"/"&amp;MID(B103,1,8)</f>
        <v>https://opentopomap.org/#marker=17/53.12061/8.9151</v>
      </c>
    </row>
    <row r="104" customFormat="false" ht="12.8" hidden="false" customHeight="false" outlineLevel="0" collapsed="false">
      <c r="A104" s="2" t="s">
        <v>320</v>
      </c>
      <c r="B104" s="2" t="s">
        <v>321</v>
      </c>
      <c r="C104" s="7" t="s">
        <v>322</v>
      </c>
      <c r="D104" s="2" t="s">
        <v>323</v>
      </c>
      <c r="E104" s="2" t="str">
        <f aca="false">F104&amp;" "&amp;G104</f>
        <v>Luer Kropp</v>
      </c>
      <c r="F104" s="2" t="s">
        <v>319</v>
      </c>
      <c r="G104" s="2" t="s">
        <v>310</v>
      </c>
      <c r="H104" s="7" t="str">
        <f aca="false">"https://www.openstreetmap.org/?mlat="&amp;MID(A104,1,9)&amp;"&amp;mlon="&amp;MID(B104,1,8)&amp;"#map=18/"&amp;MID(A104,1,9)&amp;"/"&amp;MID(B104,1,8)</f>
        <v>https://www.openstreetmap.org/?mlat=53.101147&amp;mlon=8.920333#map=18/53.101147/8.920333</v>
      </c>
      <c r="I104" s="7" t="str">
        <f aca="false">"https://opentopomap.org/#marker=17/"&amp;MID(A104,1,9)&amp;"/"&amp;MID(B104,1,8)</f>
        <v>https://opentopomap.org/#marker=17/53.101147/8.920333</v>
      </c>
    </row>
  </sheetData>
  <autoFilter ref="A1:I104"/>
  <hyperlinks>
    <hyperlink ref="C2" r:id="rId2" location="map=18/53.08491/8.948957" display="Am Grashof 5"/>
    <hyperlink ref="C3" r:id="rId3" location="map=18/53.08646/8.949043" display="Am Hodenberger Deich 31"/>
    <hyperlink ref="C4" r:id="rId4" location="map=18/53.089111/8.950242" display="Am Hodenberger Deich 36"/>
    <hyperlink ref="C5" r:id="rId5" location="map=18/53.091043/8.950635" display="Am Hodenberger Deich 42"/>
    <hyperlink ref="C6" r:id="rId6" location="map=18/53.091423/8.950515" display="Am Hodenberger Deich 43"/>
    <hyperlink ref="C7" r:id="rId7" location="map=18/53.09199/8.95051" display="Am Hodenberger Deich 45"/>
    <hyperlink ref="C8" r:id="rId8" location="map=18/53.107359/8.955728" display="Am Hodenberger Deich 84"/>
    <hyperlink ref="C9" r:id="rId9" location="map=18/53.107532/8.955101" display="Am Hodenberger Deich 86"/>
    <hyperlink ref="C10" r:id="rId10" location="map=18/53.118631/8.933784" display="Am Hollerdeich 43"/>
    <hyperlink ref="C11" r:id="rId11" location="map=18/53.103194/8.917739" display="Am Jürgens Holz 22-32"/>
    <hyperlink ref="C12" r:id="rId12" location="map=18/53.10683/8.90135" display="Am Lehester Deich 1"/>
    <hyperlink ref="C13" r:id="rId13" location="map=18/53.107716/8.902148" display="Am Lehester Deich 5"/>
    <hyperlink ref="C14" r:id="rId14" location="map=18/53.108443/8.902357" display="Am Lehester Deich 11-11f"/>
    <hyperlink ref="C15" r:id="rId15" location="map=18/53.10991/8.902348" display="Am Lehester Deich 17-19"/>
    <hyperlink ref="C16" r:id="rId16" location="map=18/53.111341/8.902421" display="Am Lehester Deich 21"/>
    <hyperlink ref="C17" r:id="rId17" location="map=18/53.11552/8.90146" display="Am Lehester Deich 57"/>
    <hyperlink ref="C18" r:id="rId18" location="map=18/53.104424/8.901431" display="An den Wühren 11"/>
    <hyperlink ref="C19" r:id="rId19" location="map=18/53.102538/8.946973" display="Auf der alten Weide 20"/>
    <hyperlink ref="C20" r:id="rId20" location="map=18/53.102354/8.94725" display="Auf der alten Weide 21"/>
    <hyperlink ref="C21" r:id="rId21" location="map=18/53.10348/8.94841" display="Auf der alten Weide 24"/>
    <hyperlink ref="C22" r:id="rId22" location="map=18/53.1031/8.94862" display="Auf der alten Weide 25"/>
    <hyperlink ref="C23" r:id="rId23" location="map=18/53.105342/8.949956" display="Auf der alten Weide 30"/>
    <hyperlink ref="C24" r:id="rId24" location="map=18/53.102377/8.913274" display="Eekenhöge 1"/>
    <hyperlink ref="C25" r:id="rId25" location="map=18/53.10496/8.90331" display="Fohlenweide 1a"/>
    <hyperlink ref="C26" r:id="rId26" location="map=18/53.08845/8.9492" display="Friedrich-Behrens-Weg 2"/>
    <hyperlink ref="C27" r:id="rId27" location="map=18/53.105036/8.906157" display="Gustav-Brandes-Weg 3"/>
    <hyperlink ref="C28" r:id="rId28" location="map=18/53.08688/8.94341" display="Hodenberger Straße 1"/>
    <hyperlink ref="C29" r:id="rId29" location="map=18/53.087256/8.944304" display="Hodenberger Straße 5b"/>
    <hyperlink ref="C30" r:id="rId30" location="map=18/53.08898/8.94338" display="Hodenberger Straße 10"/>
    <hyperlink ref="C31" r:id="rId31" location="map=18/53.090753/8.946174" display="Hodenberger Straße 32"/>
    <hyperlink ref="C32" r:id="rId32" location="map=18/53.09245/8.94917" display="Hodenberger Straße 53"/>
    <hyperlink ref="C33" r:id="rId33" location="map=18/53.09265/8.94889" display="Hodenberger Straße 54"/>
    <hyperlink ref="C34" r:id="rId34" location="map=18/53.09395/8.94897" display="Hodenberger Straße 60"/>
    <hyperlink ref="C35" r:id="rId35" location="map=18/53.09481/8.94893" display="Hodenberger Straße 62"/>
    <hyperlink ref="C36" r:id="rId36" location="map=18/53.08767/8.946649" display="Hodenbergerstraße 15"/>
    <hyperlink ref="C37" r:id="rId37" location="map=18/53.0913/8.94718" display="Hodenbergerstraße 40"/>
    <hyperlink ref="C38" r:id="rId38" location="map=18/53.091196/8.947498" display="Hodenbergerstraße 41"/>
    <hyperlink ref="C39" r:id="rId39" location="map=18/53.104917/8.911328" display="Hoffmanns Park 7-9"/>
    <hyperlink ref="C40" r:id="rId40" location="map=18/53.09121/8.93867" display="Hohenkampsweg 6"/>
    <hyperlink ref="C41" r:id="rId41" location="map=18/53.097058/8.947701" display="Hohenkampsweg 28"/>
    <hyperlink ref="C42" r:id="rId42" location="map=18/53.096426/8.947779" display="Hohenkampsweg 32"/>
    <hyperlink ref="C43" r:id="rId43" location="map=18/53.096128/8.948403" display="Hohenkampsweg 38"/>
    <hyperlink ref="C44" r:id="rId44" location="map=18/53.09867/8.949132" display="Hohenkampsweg 44"/>
    <hyperlink ref="C45" r:id="rId45" location="map=18/53.094445/8.93174" display="Höpkenweg 1"/>
    <hyperlink ref="C46" r:id="rId46" location="map=18/53.123654/8.911992" display="Katrepeler Landstraße 45-45c"/>
    <hyperlink ref="C47" r:id="rId47" location="map=18/53.124467/8.914574" display="Katrepeler Landstraße 46"/>
    <hyperlink ref="C48" r:id="rId48" location="map=18/53.12363/8.91554" display="Katrepeler Landstraße 58"/>
    <hyperlink ref="C49" r:id="rId49" location="map=18/53.12309/8.916444" display="Katrepeler Landstraße 62"/>
    <hyperlink ref="C50" r:id="rId50" location="map=18/53.122572/8.916567" display="Katrepeler Landstraße 63"/>
    <hyperlink ref="C51" r:id="rId51" location="map=18/53.122753/8.917211" display="Katrepeler Landstraße 66"/>
    <hyperlink ref="C52" r:id="rId52" location="map=18/53.1225/8.918617" display="Katrepeler Landstraße 70a-c"/>
    <hyperlink ref="C53" r:id="rId53" location="map=18/53.121898/8.918608" display="Katrepeler Landstraße 79"/>
    <hyperlink ref="C54" r:id="rId54" location="map=18/53.120788/8.921488" display="Katrepeler Landstraße 91"/>
    <hyperlink ref="C55" r:id="rId55" location="map=18/53.12209/8.91" display="Kiebitzbrink 111c"/>
    <hyperlink ref="C56" r:id="rId56" location="map=18/53.12338/8.91166" display="Kiebitzbrink 129"/>
    <hyperlink ref="C57" r:id="rId57" location="map=18/53.08685/8.94266" display="Oberneulander Landstraße 8"/>
    <hyperlink ref="C58" r:id="rId58" location="map=18/53.08699/8.94244" display="Oberneulander Landstraße 10"/>
    <hyperlink ref="C59" r:id="rId59" location="map=18/53.085766/8.945348" display="Oberneulander Landstraße 11"/>
    <hyperlink ref="C60" r:id="rId60" location="map=18/53.087224/8.942079" display="Oberneulander Landstraße 12"/>
    <hyperlink ref="C61" r:id="rId61" location="map=18/53.08843/8.94041" display="Oberneulander Landstraße 22"/>
    <hyperlink ref="C62" r:id="rId62" location="map=18/53.08869/8.94016" display="Oberneulander Landstraße 24"/>
    <hyperlink ref="C63" r:id="rId63" location="map=18/53.089562/8.940481" display="Oberneulander Landstraße 27"/>
    <hyperlink ref="C64" r:id="rId64" location="map=18/53.08991/8.93975" display="Oberneulander Landstraße 29a"/>
    <hyperlink ref="C65" r:id="rId65" location="map=18/53.089512/8.938986" display="Oberneulander Landstraße 30"/>
    <hyperlink ref="C66" r:id="rId66" location="map=18/53.090802/8.93903" display="Oberneulander Landstraße 33"/>
    <hyperlink ref="C67" r:id="rId67" location="map=18/53.09093/8.937525" display="Oberneulander Landstraße 39"/>
    <hyperlink ref="C68" r:id="rId68" location="map=18/53.091324/8.937626" display="Oberneulander Landstraße 41"/>
    <hyperlink ref="C69" r:id="rId69" location="map=18/53.091172/8.937031" display="Oberneulander Landstraße 43"/>
    <hyperlink ref="C70" r:id="rId70" location="map=18/53.091818/8.936685" display="Oberneulander Landstraße 49"/>
    <hyperlink ref="C71" r:id="rId71" location="map=18/53.092502/8.93503" display="Oberneulander Landstraße 59"/>
    <hyperlink ref="C72" r:id="rId72" location="map=18/53.092732/8.934664" display="Oberneulander Landstraße 61"/>
    <hyperlink ref="C73" r:id="rId73" location="map=18/53.093424/8.934286" display="Oberneulander Landstraße 65"/>
    <hyperlink ref="C74" r:id="rId74" location="map=18/53.095118/8.935687" display="Oberneulander Landstraße 69"/>
    <hyperlink ref="C75" r:id="rId75" location="map=18/53.094156/8.932015" display="Oberneulander Landstraße 79"/>
    <hyperlink ref="C76" r:id="rId76" location="map=18/53.09602/8.929447" display="Oberneulander Landstraße 93"/>
    <hyperlink ref="C77" r:id="rId77" location="map=18/53.0962/8.92921" display="Oberneulander Landstraße 95"/>
    <hyperlink ref="C78" r:id="rId78" location="map=18/53.09672/8.92966" display="Oberneulander Landstraße 97"/>
    <hyperlink ref="C79" r:id="rId79" location="map=18/53.096773/8.928306" display="Oberneulander Landstraße 101"/>
    <hyperlink ref="C80" r:id="rId80" location="map=18/53.097172/8.927639" display="Oberneulander Landstraße 105"/>
    <hyperlink ref="C81" r:id="rId81" location="map=18/53.098705/8.925011" display="Oberneulander Landstraße 115b+c"/>
    <hyperlink ref="C82" r:id="rId82" location="map=18/53.0986/8.9240" display="Oberneulander Landstraße 117"/>
    <hyperlink ref="C83" r:id="rId83" location="map=18/53.09882/8.923781" display="Oberneulander Landstraße 119"/>
    <hyperlink ref="C84" r:id="rId84" location="map=18/53.098775/8.923201" display="Oberneulander Landstraße 123"/>
    <hyperlink ref="C85" r:id="rId85" location="map=18/53.101495/8.927374" display="Oberneulander Landstraße 125"/>
    <hyperlink ref="C86" r:id="rId86" location="map=18/53.10288/8.928831" display="Oberneulander Landstraße 127-131"/>
    <hyperlink ref="C87" r:id="rId87" location="map=18/53.0991/8.922355" display="Oberneulander Landstraße 133"/>
    <hyperlink ref="C88" r:id="rId88" location="map=18/53.099423/8.921448" display="Oberneulander Landstraße 137e"/>
    <hyperlink ref="C89" r:id="rId89" location="map=18/53.099693/8.92142" display="Oberneulander Landstraße 141"/>
    <hyperlink ref="C90" r:id="rId90" location="map=18/53.099621/8.92086" display="Oberneulander Landstraße 141c"/>
    <hyperlink ref="C91" r:id="rId91" location="map=18/53.102023/8.923859" display="Oberneulander Landstraße 143"/>
    <hyperlink ref="C92" r:id="rId92" location="map=18/53.102362/8.923326" display="Oberneulander Landstraße 145"/>
    <hyperlink ref="C93" r:id="rId93" location="map=18/53.1028/8.9173" display="Oberneulander Landstraße 151"/>
    <hyperlink ref="C94" r:id="rId94" location="map=18/53.10325/8.910045" display="Oberneulander Landstraße 173"/>
    <hyperlink ref="C95" r:id="rId95" location="map=18/53.103771/8.908925" display="Oberneulander Landstraße 179"/>
    <hyperlink ref="C96" r:id="rId96" location="map=18/53.104416/8.904302" display="Oberneulander Landstraße 195"/>
    <hyperlink ref="C97" r:id="rId97" location="map=18/53.10461/8.903582" display="Oberneulander Landstraße 199"/>
    <hyperlink ref="C98" r:id="rId98" location="map=18/53.104305/8.902963" display="Oberneulander Landstraße 200c+d"/>
    <hyperlink ref="C99" r:id="rId99" location="map=18/53.1052/8.9022" display="Oberneulander Landstraße 206"/>
    <hyperlink ref="C100" r:id="rId100" location="map=18/53.104175/8.90746" display="Rotbuchenweg 2-4"/>
    <hyperlink ref="C101" r:id="rId101" location="map=18/53.1048/8.90807" display="Rotbuchenweg 6-8"/>
    <hyperlink ref="C102" r:id="rId102" location="map=18/53.121847/8.917379" display="Upper Borg 1"/>
    <hyperlink ref="C103" r:id="rId103" location="map=18/53.12061/8.91510" display="Upper Borg 19"/>
    <hyperlink ref="C104" r:id="rId104" location="map=18/53.101147/8.920333" display="Von-Line-Straße 7"/>
  </hyperlinks>
  <printOptions headings="false" gridLines="false" gridLinesSet="true" horizontalCentered="true" verticalCentered="false"/>
  <pageMargins left="0.629861111111111" right="0.39375" top="0.63125" bottom="0.63125" header="0.39375" footer="0.39375"/>
  <pageSetup paperSize="9" scale="92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  <drawing r:id="rId105"/>
  <legacyDrawing r:id="rId10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2022-03-13T11:38:32Z</dcterms:created>
  <dc:creator>Torsten Zuttermeister</dc:creator>
  <dc:description/>
  <dc:language>de-DE</dc:language>
  <cp:lastModifiedBy>Torsten Zuttermeister</cp:lastModifiedBy>
  <dcterms:modified xsi:type="dcterms:W3CDTF">2022-12-01T08:56:35Z</dcterms:modified>
  <cp:revision>63</cp:revision>
  <dc:subject/>
  <dc:title/>
</cp:coreProperties>
</file>